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tpi01\Desktop\Temp\"/>
    </mc:Choice>
  </mc:AlternateContent>
  <bookViews>
    <workbookView xWindow="0" yWindow="0" windowWidth="20496" windowHeight="7620" tabRatio="412" firstSheet="1" activeTab="1" xr2:uid="{00000000-000D-0000-FFFF-FFFF00000000}"/>
  </bookViews>
  <sheets>
    <sheet name="Sheet1" sheetId="1" state="hidden" r:id="rId1"/>
    <sheet name="supported_probes_platforms" sheetId="13" r:id="rId2"/>
    <sheet name="Draft" sheetId="5" state="hidden" r:id="rId3"/>
  </sheets>
  <definedNames>
    <definedName name="_xlnm._FilterDatabase" localSheetId="1" hidden="1">supported_probes_platforms!$AF$1:$AF$199</definedName>
    <definedName name="_xlnm.Print_Area" localSheetId="1">supported_probes_platforms!$A$1:$BR$198</definedName>
    <definedName name="_xlnm.Print_Titles" localSheetId="1">supported_probes_platforms!$A:$C,supported_probes_platforms!$1:$3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W185" i="13" l="1"/>
  <c r="BW155" i="13"/>
  <c r="BW141" i="13"/>
  <c r="BW131" i="13"/>
  <c r="BW117" i="13"/>
  <c r="BW107" i="13"/>
  <c r="BW99" i="13"/>
  <c r="BW79" i="13"/>
  <c r="BW74" i="13"/>
  <c r="BW50" i="13"/>
  <c r="BW129" i="13" l="1"/>
  <c r="BW179" i="13" l="1"/>
  <c r="BW108" i="13"/>
  <c r="BW57" i="13"/>
  <c r="BW198" i="13" l="1"/>
  <c r="BW197" i="13"/>
  <c r="BW196" i="13"/>
  <c r="BW195" i="13"/>
  <c r="BW194" i="13"/>
  <c r="BW193" i="13"/>
  <c r="BW192" i="13"/>
  <c r="BW191" i="13"/>
  <c r="BW190" i="13"/>
  <c r="BW189" i="13"/>
  <c r="BW188" i="13"/>
  <c r="BW187" i="13"/>
  <c r="BW186" i="13"/>
  <c r="BW184" i="13"/>
  <c r="BW183" i="13"/>
  <c r="BW182" i="13"/>
  <c r="BW181" i="13"/>
  <c r="BW180" i="13"/>
  <c r="BW178" i="13"/>
  <c r="BW177" i="13"/>
  <c r="BW176" i="13"/>
  <c r="BW175" i="13"/>
  <c r="BW174" i="13"/>
  <c r="BW173" i="13"/>
  <c r="BW172" i="13"/>
  <c r="BW171" i="13"/>
  <c r="BW170" i="13"/>
  <c r="BW169" i="13"/>
  <c r="BW168" i="13"/>
  <c r="BW167" i="13"/>
  <c r="BW166" i="13"/>
  <c r="BW164" i="13"/>
  <c r="BW163" i="13"/>
  <c r="BW162" i="13"/>
  <c r="BW161" i="13"/>
  <c r="BW160" i="13"/>
  <c r="BW159" i="13"/>
  <c r="BW158" i="13"/>
  <c r="BW157" i="13"/>
  <c r="BW156" i="13"/>
  <c r="BW154" i="13"/>
  <c r="BW153" i="13"/>
  <c r="BW152" i="13"/>
  <c r="BW151" i="13"/>
  <c r="BW150" i="13"/>
  <c r="BW149" i="13"/>
  <c r="BW148" i="13"/>
  <c r="BW147" i="13"/>
  <c r="BW146" i="13"/>
  <c r="BW145" i="13"/>
  <c r="BW144" i="13"/>
  <c r="BW143" i="13"/>
  <c r="BW142" i="13"/>
  <c r="BW140" i="13"/>
  <c r="BW139" i="13"/>
  <c r="BW138" i="13"/>
  <c r="BW137" i="13"/>
  <c r="BW136" i="13"/>
  <c r="BW135" i="13"/>
  <c r="BW134" i="13"/>
  <c r="BW133" i="13"/>
  <c r="BW132" i="13"/>
  <c r="BW130" i="13"/>
  <c r="BW128" i="13"/>
  <c r="BW127" i="13"/>
  <c r="BW126" i="13"/>
  <c r="BW125" i="13"/>
  <c r="BW124" i="13"/>
  <c r="BW123" i="13"/>
  <c r="BW122" i="13"/>
  <c r="BW121" i="13"/>
  <c r="BW120" i="13"/>
  <c r="BW119" i="13"/>
  <c r="BW118" i="13"/>
  <c r="BW116" i="13"/>
  <c r="BW115" i="13"/>
  <c r="BW114" i="13"/>
  <c r="BW113" i="13"/>
  <c r="BW112" i="13"/>
  <c r="BW111" i="13"/>
  <c r="BW110" i="13"/>
  <c r="BW109" i="13"/>
  <c r="BW106" i="13"/>
  <c r="BW105" i="13"/>
  <c r="BW104" i="13"/>
  <c r="BW103" i="13"/>
  <c r="BW102" i="13"/>
  <c r="BW101" i="13"/>
  <c r="BW100" i="13"/>
  <c r="BW98" i="13"/>
  <c r="BW97" i="13"/>
  <c r="BW96" i="13"/>
  <c r="BW95" i="13"/>
  <c r="BW94" i="13"/>
  <c r="BW93" i="13"/>
  <c r="BW92" i="13"/>
  <c r="BW91" i="13"/>
  <c r="BW90" i="13"/>
  <c r="BW89" i="13"/>
  <c r="BW88" i="13"/>
  <c r="BW87" i="13"/>
  <c r="BW86" i="13"/>
  <c r="BW85" i="13"/>
  <c r="BW84" i="13"/>
  <c r="BW83" i="13"/>
  <c r="BW82" i="13"/>
  <c r="BW81" i="13"/>
  <c r="BW80" i="13"/>
  <c r="BW78" i="13"/>
  <c r="BW77" i="13"/>
  <c r="BW76" i="13"/>
  <c r="BW75" i="13"/>
  <c r="BW73" i="13"/>
  <c r="BW72" i="13"/>
  <c r="BW71" i="13"/>
  <c r="BW70" i="13"/>
  <c r="BW69" i="13"/>
  <c r="BW68" i="13"/>
  <c r="BW67" i="13"/>
  <c r="BW66" i="13"/>
  <c r="BW65" i="13"/>
  <c r="BW64" i="13"/>
  <c r="BW63" i="13"/>
  <c r="BW62" i="13"/>
  <c r="BW61" i="13"/>
  <c r="BW60" i="13"/>
  <c r="BW59" i="13"/>
  <c r="BW58" i="13"/>
  <c r="BW56" i="13"/>
  <c r="BW55" i="13"/>
  <c r="BW54" i="13"/>
  <c r="BW53" i="13"/>
  <c r="BW52" i="13"/>
  <c r="BW51" i="13"/>
  <c r="BW49" i="13"/>
  <c r="BW48" i="13"/>
  <c r="BW47" i="13"/>
  <c r="BW46" i="13"/>
  <c r="BW45" i="13"/>
  <c r="BW44" i="13"/>
  <c r="BW43" i="13"/>
  <c r="BW42" i="13"/>
  <c r="BW41" i="13"/>
  <c r="BW40" i="13"/>
  <c r="BW39" i="13"/>
  <c r="BW38" i="13"/>
  <c r="BW37" i="13"/>
  <c r="BW36" i="13"/>
  <c r="BW35" i="13"/>
  <c r="BW34" i="13"/>
  <c r="BW33" i="13"/>
  <c r="BW32" i="13"/>
  <c r="BW31" i="13"/>
  <c r="BW30" i="13"/>
  <c r="BW29" i="13"/>
  <c r="BW28" i="13"/>
  <c r="BW27" i="13"/>
  <c r="BW26" i="13"/>
  <c r="BW25" i="13"/>
  <c r="BW24" i="13"/>
  <c r="BW23" i="13"/>
  <c r="BW22" i="13"/>
  <c r="BW21" i="13"/>
  <c r="BW20" i="13"/>
  <c r="BW19" i="13"/>
  <c r="BW18" i="13"/>
  <c r="BW17" i="13"/>
  <c r="BW16" i="13"/>
  <c r="BW15" i="13"/>
  <c r="BW14" i="13"/>
  <c r="BW13" i="13"/>
  <c r="BW12" i="13"/>
  <c r="BW11" i="13"/>
  <c r="BW10" i="13"/>
  <c r="BW9" i="13"/>
  <c r="BW8" i="13"/>
  <c r="BW7" i="13"/>
  <c r="BW6" i="13"/>
  <c r="BW5" i="13"/>
  <c r="BW4" i="13"/>
</calcChain>
</file>

<file path=xl/sharedStrings.xml><?xml version="1.0" encoding="utf-8"?>
<sst xmlns="http://schemas.openxmlformats.org/spreadsheetml/2006/main" count="4275" uniqueCount="297">
  <si>
    <t>Robot</t>
  </si>
  <si>
    <t>HPUX</t>
  </si>
  <si>
    <t>All other platforms</t>
  </si>
  <si>
    <t xml:space="preserve">Browser </t>
  </si>
  <si>
    <t>Internet Explorer</t>
  </si>
  <si>
    <t>10.x</t>
  </si>
  <si>
    <t>Adding</t>
  </si>
  <si>
    <t>Support</t>
  </si>
  <si>
    <t>Deprecating</t>
  </si>
  <si>
    <t>9.x</t>
  </si>
  <si>
    <t>Q4 CY2013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</si>
  <si>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Add Windows 2012 R2 support (NMS, UMP, UR, HUB, and Robot – and probably same probes that support 2012 today)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</si>
  <si>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New browser versions – update to latest FF, Chrome, and include IE11 (if it fits and works ok and </t>
    </r>
    <r>
      <rPr>
        <sz val="11"/>
        <color rgb="FFFF0000"/>
        <rFont val="Calibri"/>
        <family val="2"/>
        <scheme val="minor"/>
      </rPr>
      <t>drop IE9?)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</si>
  <si>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IPv6 supported probes – need to produce list and then include in field enablement guide at least so we know what really works</t>
    </r>
  </si>
  <si>
    <t>Q1 CY2014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</si>
  <si>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Tablet support – Safari support just for dashboards (HTML5) and AdminConsole (opportunistically)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</si>
  <si>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Other Linux versions: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</si>
  <si>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Debian 7 (drop 5) – robot support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</si>
  <si>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SuSE 13 (OpenSUSE – SLES is still 11 – drop SLES/SUSE10) – NMS.  Question – </t>
    </r>
    <r>
      <rPr>
        <sz val="11"/>
        <color rgb="FFFF0000"/>
        <rFont val="Calibri"/>
        <family val="2"/>
        <scheme val="minor"/>
      </rPr>
      <t>should we specifically list OpenSUSE and SLES in support matrix?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</si>
  <si>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Windows 2003R2 drop NMS and UMP support (retain hub and robot)? </t>
    </r>
    <r>
      <rPr>
        <sz val="11"/>
        <color rgb="FFFF0000"/>
        <rFont val="Calibri"/>
        <family val="2"/>
        <scheme val="minor"/>
      </rPr>
      <t>– will need to test the waters on this one…</t>
    </r>
  </si>
  <si>
    <t>Q2 CY2013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</si>
  <si>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Oracle 12 – targeted for Q2/7.6 right now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</si>
  <si>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 xml:space="preserve">Windows Mobile for mobile app (in addition to iPhone and Android)?? – </t>
    </r>
    <r>
      <rPr>
        <sz val="11"/>
        <color rgb="FFFF0000"/>
        <rFont val="Calibri"/>
        <family val="2"/>
        <scheme val="minor"/>
      </rPr>
      <t>Pete to investigate further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</si>
  <si>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Ubuntu 14 (drop 10)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</si>
  <si>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Zlinux?  SLES or Redhat – which probes do we need to recompile on that platform?  Obtain boxes from LOD.   Do we drop PowerPC SUSE 12 support and replace with zlinux?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</si>
  <si>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Redhat/CentOS 7?  (drop 5)</t>
    </r>
  </si>
  <si>
    <t>Solaris</t>
  </si>
  <si>
    <t>Linux</t>
  </si>
  <si>
    <t>Interface_Traffic</t>
  </si>
  <si>
    <t>Snmpget</t>
  </si>
  <si>
    <t>Cisco_monitor</t>
  </si>
  <si>
    <t>RSP</t>
  </si>
  <si>
    <t>Url_Response</t>
  </si>
  <si>
    <t xml:space="preserve">Net_Connect  -&gt; Open DE12211 </t>
  </si>
  <si>
    <t>On Windows 2012 R2 , we should be fine for probes.</t>
  </si>
  <si>
    <t>Tested for IPv6</t>
  </si>
  <si>
    <t>Discovery Agent</t>
  </si>
  <si>
    <t>Drop support for Win2k3</t>
  </si>
  <si>
    <t>OS Support - Add Windows 2012 R2</t>
  </si>
  <si>
    <t>hub, robot, NMS, UMP, UR, Probes for 2012 supported on R2</t>
  </si>
  <si>
    <t>Browser updates</t>
  </si>
  <si>
    <t>New FF &amp; chrome, NO IE11</t>
  </si>
  <si>
    <t>Itanium robot 5.70, All others 7.10</t>
  </si>
  <si>
    <t>Windows</t>
  </si>
  <si>
    <t>2008 R2</t>
  </si>
  <si>
    <t>FF 26, Chrome 31</t>
  </si>
  <si>
    <t>wins_response</t>
  </si>
  <si>
    <t>temperature</t>
  </si>
  <si>
    <t>remedy_response</t>
  </si>
  <si>
    <t>power</t>
  </si>
  <si>
    <t>dom_traps</t>
  </si>
  <si>
    <t>cim_traps</t>
  </si>
  <si>
    <t>qos_engine</t>
  </si>
  <si>
    <t>AIX</t>
  </si>
  <si>
    <t>interface_traffic</t>
  </si>
  <si>
    <t>net_connect</t>
  </si>
  <si>
    <t>cisco_monitor</t>
  </si>
  <si>
    <t>nimldr</t>
  </si>
  <si>
    <t>distsrv</t>
  </si>
  <si>
    <t>nas</t>
  </si>
  <si>
    <t>P</t>
  </si>
  <si>
    <t>Monitoring</t>
  </si>
  <si>
    <t>zones</t>
  </si>
  <si>
    <t>xmlparser</t>
  </si>
  <si>
    <t>xenserver</t>
  </si>
  <si>
    <t>websphere</t>
  </si>
  <si>
    <t>webservicemon</t>
  </si>
  <si>
    <t>weblogic</t>
  </si>
  <si>
    <t xml:space="preserve">Infrastructure </t>
  </si>
  <si>
    <t>UMP</t>
  </si>
  <si>
    <t>wasp_language_pack</t>
  </si>
  <si>
    <t>wasp</t>
  </si>
  <si>
    <t>vmware</t>
  </si>
  <si>
    <t>vmax</t>
  </si>
  <si>
    <t>vCloud</t>
  </si>
  <si>
    <t>usage_metering</t>
  </si>
  <si>
    <t>url_response</t>
  </si>
  <si>
    <t>tomcat</t>
  </si>
  <si>
    <t>timedQ</t>
  </si>
  <si>
    <t>tcp_proxy</t>
  </si>
  <si>
    <t>sysstat</t>
  </si>
  <si>
    <t>sysloggtw</t>
  </si>
  <si>
    <t>sysbase_rs</t>
  </si>
  <si>
    <t>sybase</t>
  </si>
  <si>
    <t>sqlserver</t>
  </si>
  <si>
    <t>sql_response</t>
  </si>
  <si>
    <t>spooler</t>
  </si>
  <si>
    <t>snmptoolkit</t>
  </si>
  <si>
    <t>snmptd</t>
  </si>
  <si>
    <t>snmpgtw</t>
  </si>
  <si>
    <t>snmpget</t>
  </si>
  <si>
    <t>snmpcollector</t>
  </si>
  <si>
    <t>sngtw</t>
  </si>
  <si>
    <t>smsgtw</t>
  </si>
  <si>
    <t>sla_engine</t>
  </si>
  <si>
    <t>sharepoint</t>
  </si>
  <si>
    <t>Infrastructure</t>
  </si>
  <si>
    <t>salesforce</t>
  </si>
  <si>
    <t>saa_monitor</t>
  </si>
  <si>
    <t>robot_update</t>
  </si>
  <si>
    <t>rhev</t>
  </si>
  <si>
    <t>remedygtw</t>
  </si>
  <si>
    <t>relationship services</t>
  </si>
  <si>
    <t>reboot</t>
  </si>
  <si>
    <t>rackspace</t>
  </si>
  <si>
    <t>qos_processor</t>
  </si>
  <si>
    <t>processes</t>
  </si>
  <si>
    <t>printers</t>
  </si>
  <si>
    <t>ppm</t>
  </si>
  <si>
    <t>perfmon</t>
  </si>
  <si>
    <t>ovnnm</t>
  </si>
  <si>
    <t>outqs</t>
  </si>
  <si>
    <t>oracle_logmon</t>
  </si>
  <si>
    <t>oracle</t>
  </si>
  <si>
    <t>ocs_monitor</t>
  </si>
  <si>
    <t>ntservices</t>
  </si>
  <si>
    <t>ntperf</t>
  </si>
  <si>
    <t>ntp_response</t>
  </si>
  <si>
    <t>ntevl</t>
  </si>
  <si>
    <t>nsdgtw</t>
  </si>
  <si>
    <t>nsa</t>
  </si>
  <si>
    <t>notes_server</t>
  </si>
  <si>
    <t>notes_response</t>
  </si>
  <si>
    <t>nis_server</t>
  </si>
  <si>
    <t>nexec</t>
  </si>
  <si>
    <t>net_traffic</t>
  </si>
  <si>
    <t>ndg</t>
  </si>
  <si>
    <t>mysql</t>
  </si>
  <si>
    <t>mpse</t>
  </si>
  <si>
    <t>monitoring_services</t>
  </si>
  <si>
    <t>maintenance_mode</t>
  </si>
  <si>
    <t>lync_monitor</t>
  </si>
  <si>
    <t>logmon</t>
  </si>
  <si>
    <t>ldap_response</t>
  </si>
  <si>
    <t>jvm_monitor</t>
  </si>
  <si>
    <t>jre_solaris</t>
  </si>
  <si>
    <t>journal</t>
  </si>
  <si>
    <t>jobsched</t>
  </si>
  <si>
    <t>jobs</t>
  </si>
  <si>
    <t>jobqs</t>
  </si>
  <si>
    <t>jmx</t>
  </si>
  <si>
    <t>jdbcgtw</t>
  </si>
  <si>
    <t>jdbc_response</t>
  </si>
  <si>
    <t>jboss</t>
  </si>
  <si>
    <t>java_jre</t>
  </si>
  <si>
    <t>System</t>
  </si>
  <si>
    <t>iostat</t>
  </si>
  <si>
    <t>informix</t>
  </si>
  <si>
    <t>iis</t>
  </si>
  <si>
    <t>icmp</t>
  </si>
  <si>
    <t>ica_server</t>
  </si>
  <si>
    <t>ica_response</t>
  </si>
  <si>
    <t>ibm_svc</t>
  </si>
  <si>
    <t>ibmvm</t>
  </si>
  <si>
    <t>hpsmgtw</t>
  </si>
  <si>
    <t>hyperv</t>
  </si>
  <si>
    <t>hub</t>
  </si>
  <si>
    <t>hitachi</t>
  </si>
  <si>
    <t>history</t>
  </si>
  <si>
    <t>hdb</t>
  </si>
  <si>
    <t xml:space="preserve">HA </t>
  </si>
  <si>
    <t>google_apps</t>
  </si>
  <si>
    <t>google_app_engine</t>
  </si>
  <si>
    <t>fsmounts</t>
  </si>
  <si>
    <t>flow</t>
  </si>
  <si>
    <t>file_adapter</t>
  </si>
  <si>
    <t>fetchmsg</t>
  </si>
  <si>
    <t>exchange_ur_reports</t>
  </si>
  <si>
    <t>exchange_monitor</t>
  </si>
  <si>
    <t>ews_response</t>
  </si>
  <si>
    <t>emailgtw</t>
  </si>
  <si>
    <t>email_response</t>
  </si>
  <si>
    <t>easerver</t>
  </si>
  <si>
    <t>e2e_appmon</t>
  </si>
  <si>
    <t>dns_response</t>
  </si>
  <si>
    <t>diskstat</t>
  </si>
  <si>
    <t>discovery_server</t>
  </si>
  <si>
    <t>discovery_agent</t>
  </si>
  <si>
    <t>dirscan</t>
  </si>
  <si>
    <t>dhcp_response</t>
  </si>
  <si>
    <t xml:space="preserve">db2 </t>
  </si>
  <si>
    <t>data_engine</t>
  </si>
  <si>
    <t>controller</t>
  </si>
  <si>
    <t>code_wizard</t>
  </si>
  <si>
    <t>cmdbgtw</t>
  </si>
  <si>
    <t>cm_data_import</t>
  </si>
  <si>
    <t>cluster</t>
  </si>
  <si>
    <t>cloudstack</t>
  </si>
  <si>
    <t>clariion</t>
  </si>
  <si>
    <t>cisco_unity</t>
  </si>
  <si>
    <t>cisco_ucs</t>
  </si>
  <si>
    <t>cisco_ucm</t>
  </si>
  <si>
    <t>cisco_qos</t>
  </si>
  <si>
    <t>cisco_nxos</t>
  </si>
  <si>
    <t>celerra</t>
  </si>
  <si>
    <t>cdm</t>
  </si>
  <si>
    <t>CASDgtw</t>
  </si>
  <si>
    <t>billing</t>
  </si>
  <si>
    <t>baseline_engine</t>
  </si>
  <si>
    <t>azure</t>
  </si>
  <si>
    <t>aws</t>
  </si>
  <si>
    <t>audit</t>
  </si>
  <si>
    <t>applogic_ws</t>
  </si>
  <si>
    <t>applogic_mon</t>
  </si>
  <si>
    <t>apache</t>
  </si>
  <si>
    <t>alarm_enrichment</t>
  </si>
  <si>
    <t>adogtw</t>
  </si>
  <si>
    <t>adevl</t>
  </si>
  <si>
    <t>ad_server</t>
  </si>
  <si>
    <t>ad_response</t>
  </si>
  <si>
    <t>ace</t>
  </si>
  <si>
    <t>V7R1</t>
  </si>
  <si>
    <t>V6R1</t>
  </si>
  <si>
    <t>V5R4</t>
  </si>
  <si>
    <t>V5R3</t>
  </si>
  <si>
    <t>11.3</t>
  </si>
  <si>
    <t>11.2</t>
  </si>
  <si>
    <t>7.1</t>
  </si>
  <si>
    <t>7.0</t>
  </si>
  <si>
    <t>CentOS 6</t>
  </si>
  <si>
    <t>RHEL 6</t>
  </si>
  <si>
    <t>Suse 12</t>
  </si>
  <si>
    <t>Ubuntu 12</t>
  </si>
  <si>
    <t>Debian 7</t>
  </si>
  <si>
    <t>Debian 6</t>
  </si>
  <si>
    <t>CentOS 5</t>
  </si>
  <si>
    <t>RHEL 5</t>
  </si>
  <si>
    <t>Suse 13</t>
  </si>
  <si>
    <t>Suse 11</t>
  </si>
  <si>
    <t>2012R2</t>
  </si>
  <si>
    <t>Win 8</t>
  </si>
  <si>
    <t>Win 7</t>
  </si>
  <si>
    <t>2003 R2</t>
  </si>
  <si>
    <t>x86</t>
  </si>
  <si>
    <t>iSeries</t>
  </si>
  <si>
    <t>Itanium 64 bit</t>
  </si>
  <si>
    <t>PowerPC 64 bit</t>
  </si>
  <si>
    <t>x86_64</t>
  </si>
  <si>
    <t>Sparc 64 bit</t>
  </si>
  <si>
    <t>HP-UX</t>
  </si>
  <si>
    <t>IBM i (AS/400)</t>
  </si>
  <si>
    <t>zLinux 64 bit</t>
  </si>
  <si>
    <t>PA-RISC
64 bit</t>
  </si>
  <si>
    <t>Probe name</t>
  </si>
  <si>
    <t xml:space="preserve">    </t>
  </si>
  <si>
    <t>Type</t>
  </si>
  <si>
    <t>SLES 11</t>
  </si>
  <si>
    <t>ARCserve_D2D</t>
  </si>
  <si>
    <t>ARCserve_RHA</t>
  </si>
  <si>
    <t>cisco_ucs_migration</t>
  </si>
  <si>
    <t>fault correlation 
engine</t>
  </si>
  <si>
    <t>ibm-ds</t>
  </si>
  <si>
    <t>Infrastructure 
Manager/mgr</t>
  </si>
  <si>
    <t>iSeriesRobot 
(AS400 Robot)</t>
  </si>
  <si>
    <t>jre_zlinux</t>
  </si>
  <si>
    <t>netapp</t>
  </si>
  <si>
    <t>rsp (Remote 
System Probe)</t>
  </si>
  <si>
    <t xml:space="preserve">topology_agent </t>
  </si>
  <si>
    <t>webservice_rest SDK</t>
  </si>
  <si>
    <t>websphere_mq</t>
  </si>
  <si>
    <t>xenapp</t>
  </si>
  <si>
    <t>Ubuntu 14</t>
  </si>
  <si>
    <t>RHEL 7</t>
  </si>
  <si>
    <t>xendesktop</t>
  </si>
  <si>
    <t>CentOS 7</t>
  </si>
  <si>
    <t>automated_deployment  _engine (ADE)</t>
  </si>
  <si>
    <t>health_index</t>
  </si>
  <si>
    <t>OpenSuse 12</t>
  </si>
  <si>
    <t>OpenSuse 13</t>
  </si>
  <si>
    <t>cassandra_monitor</t>
  </si>
  <si>
    <t>threshold_migrator</t>
  </si>
  <si>
    <t>pvs</t>
  </si>
  <si>
    <t>hp_3par</t>
  </si>
  <si>
    <t>jre_aix</t>
  </si>
  <si>
    <t>V7R2</t>
  </si>
  <si>
    <t>vplex</t>
  </si>
  <si>
    <t>ibm_ds_next</t>
  </si>
  <si>
    <t>ems</t>
  </si>
  <si>
    <t>monitoring_config_service</t>
  </si>
  <si>
    <t>trellis</t>
  </si>
  <si>
    <t>ecometer_monitor</t>
  </si>
  <si>
    <t>cuegtw</t>
  </si>
  <si>
    <t>netapp_ontap</t>
  </si>
  <si>
    <t>openstack</t>
  </si>
  <si>
    <t>docker_monitor</t>
  </si>
  <si>
    <t>7.2</t>
  </si>
  <si>
    <t>purestorage</t>
  </si>
  <si>
    <t>sap_basis</t>
  </si>
  <si>
    <t>mongodb_monitor</t>
  </si>
  <si>
    <t>nutanix_monitor</t>
  </si>
  <si>
    <t># platforms</t>
  </si>
  <si>
    <t>Ubuntu 16</t>
  </si>
  <si>
    <t>Ubuntu 17</t>
  </si>
  <si>
    <t>spectrumgtw</t>
  </si>
  <si>
    <t>7.2(Power8)</t>
  </si>
  <si>
    <r>
      <t xml:space="preserve">Updated 3 July, 2017
</t>
    </r>
    <r>
      <rPr>
        <sz val="10"/>
        <color theme="1"/>
        <rFont val="Calibri"/>
        <family val="2"/>
        <scheme val="minor"/>
      </rPr>
      <t>Operating systems in gray support UIM Server
CA Unified Infrastructure Management Server</t>
    </r>
  </si>
  <si>
    <t>V7.3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</si>
</sst>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Wingdings 2"/>
      <family val="1"/>
      <charset val="2"/>
    </font>
    <font>
      <sz val="12"/>
      <color rgb="FF333333"/>
      <name val="Wingdings 2"/>
      <family val="1"/>
      <charset val="2"/>
    </font>
    <font>
      <sz val="14"/>
      <color rgb="FF333333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 wrapText="1" indent="1"/>
    </xf>
    <xf numFmtId="2" fontId="9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 indent="1"/>
    </xf>
    <xf numFmtId="2" fontId="9" fillId="0" borderId="1" xfId="0" applyNumberFormat="1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18" fillId="0" borderId="1" xfId="0" applyFont="1" applyBorder="1"/>
    <xf numFmtId="0" fontId="19" fillId="0" borderId="1" xfId="2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9" fillId="0" borderId="4" xfId="2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4" xfId="1" applyFont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indent="1"/>
      <protection locked="0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6" fillId="7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6" fillId="9" borderId="1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5" fillId="4" borderId="1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</cellXfs>
  <cellStyles count="86"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Normal" xfId="0" builtinId="0"/>
    <cellStyle name="Normal 2" xfId="3" xr:uid="{00000000-0005-0000-0000-000051000000}"/>
    <cellStyle name="Normal 2 2" xfId="4" xr:uid="{00000000-0005-0000-0000-000052000000}"/>
    <cellStyle name="Normal 3" xfId="2" xr:uid="{00000000-0005-0000-0000-000053000000}"/>
    <cellStyle name="Normal 4" xfId="5" xr:uid="{00000000-0005-0000-0000-000054000000}"/>
    <cellStyle name="Normal 4 2" xfId="1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447675</xdr:colOff>
      <xdr:row>18</xdr:row>
      <xdr:rowOff>123825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290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589314</xdr:colOff>
      <xdr:row>34</xdr:row>
      <xdr:rowOff>170667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9895239" cy="6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10</xdr:col>
      <xdr:colOff>131942</xdr:colOff>
      <xdr:row>74</xdr:row>
      <xdr:rowOff>132429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858000"/>
          <a:ext cx="11266667" cy="7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E34"/>
  <sheetViews>
    <sheetView workbookViewId="0">
      <selection activeCell="C37" sqref="C37"/>
    </sheetView>
  </sheetViews>
  <sheetFormatPr defaultColWidth="8.88671875" defaultRowHeight="14.4" x14ac:dyDescent="0.3"/>
  <cols>
    <col min="2" max="2" width="16.33203125" bestFit="1" customWidth="1"/>
    <col min="3" max="3" width="8.88671875" style="1"/>
    <col min="4" max="4" width="18" bestFit="1" customWidth="1"/>
    <col min="5" max="5" width="11.6640625" bestFit="1" customWidth="1"/>
  </cols>
  <sheetData>
    <row r="5" spans="2:5" s="2" customFormat="1" x14ac:dyDescent="0.3">
      <c r="C5" s="3" t="s">
        <v>6</v>
      </c>
      <c r="D5" s="2" t="s">
        <v>7</v>
      </c>
      <c r="E5" s="2" t="s">
        <v>8</v>
      </c>
    </row>
    <row r="6" spans="2:5" x14ac:dyDescent="0.3">
      <c r="B6" t="s">
        <v>3</v>
      </c>
    </row>
    <row r="7" spans="2:5" x14ac:dyDescent="0.3">
      <c r="B7" t="s">
        <v>4</v>
      </c>
      <c r="D7" t="s">
        <v>5</v>
      </c>
      <c r="E7" t="s">
        <v>9</v>
      </c>
    </row>
    <row r="12" spans="2:5" x14ac:dyDescent="0.3">
      <c r="B12" t="s">
        <v>0</v>
      </c>
      <c r="C12" s="1">
        <v>5.7</v>
      </c>
      <c r="D12" t="s">
        <v>1</v>
      </c>
    </row>
    <row r="13" spans="2:5" x14ac:dyDescent="0.3">
      <c r="B13" t="s">
        <v>0</v>
      </c>
      <c r="C13" s="1">
        <v>7</v>
      </c>
      <c r="D13" t="s">
        <v>2</v>
      </c>
    </row>
    <row r="16" spans="2:5" x14ac:dyDescent="0.3">
      <c r="B16" s="5" t="s">
        <v>10</v>
      </c>
    </row>
    <row r="17" spans="2:2" x14ac:dyDescent="0.3">
      <c r="B17" s="6" t="s">
        <v>11</v>
      </c>
    </row>
    <row r="18" spans="2:2" x14ac:dyDescent="0.3">
      <c r="B18" s="6" t="s">
        <v>12</v>
      </c>
    </row>
    <row r="19" spans="2:2" x14ac:dyDescent="0.3">
      <c r="B19" s="6" t="s">
        <v>13</v>
      </c>
    </row>
    <row r="20" spans="2:2" x14ac:dyDescent="0.3">
      <c r="B20" s="4"/>
    </row>
    <row r="21" spans="2:2" x14ac:dyDescent="0.3">
      <c r="B21" s="5" t="s">
        <v>14</v>
      </c>
    </row>
    <row r="22" spans="2:2" x14ac:dyDescent="0.3">
      <c r="B22" s="6" t="s">
        <v>15</v>
      </c>
    </row>
    <row r="23" spans="2:2" x14ac:dyDescent="0.3">
      <c r="B23" s="6" t="s">
        <v>16</v>
      </c>
    </row>
    <row r="24" spans="2:2" x14ac:dyDescent="0.3">
      <c r="B24" s="7" t="s">
        <v>17</v>
      </c>
    </row>
    <row r="25" spans="2:2" x14ac:dyDescent="0.3">
      <c r="B25" s="7" t="s">
        <v>18</v>
      </c>
    </row>
    <row r="26" spans="2:2" x14ac:dyDescent="0.3">
      <c r="B26" s="7" t="s">
        <v>19</v>
      </c>
    </row>
    <row r="27" spans="2:2" x14ac:dyDescent="0.3">
      <c r="B27" s="4"/>
    </row>
    <row r="28" spans="2:2" x14ac:dyDescent="0.3">
      <c r="B28" s="5" t="s">
        <v>20</v>
      </c>
    </row>
    <row r="29" spans="2:2" x14ac:dyDescent="0.3">
      <c r="B29" s="6" t="s">
        <v>21</v>
      </c>
    </row>
    <row r="30" spans="2:2" x14ac:dyDescent="0.3">
      <c r="B30" s="6" t="s">
        <v>22</v>
      </c>
    </row>
    <row r="31" spans="2:2" x14ac:dyDescent="0.3">
      <c r="B31" s="6" t="s">
        <v>16</v>
      </c>
    </row>
    <row r="32" spans="2:2" x14ac:dyDescent="0.3">
      <c r="B32" s="7" t="s">
        <v>23</v>
      </c>
    </row>
    <row r="33" spans="2:2" x14ac:dyDescent="0.3">
      <c r="B33" s="7" t="s">
        <v>24</v>
      </c>
    </row>
    <row r="34" spans="2:2" x14ac:dyDescent="0.3">
      <c r="B34" s="7" t="s">
        <v>25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199"/>
  <sheetViews>
    <sheetView tabSelected="1" zoomScaleNormal="100" zoomScaleSheetLayoutView="89" workbookViewId="0">
      <pane xSplit="3" ySplit="3" topLeftCell="J161" activePane="bottomRight" state="frozen"/>
      <selection pane="topRight" activeCell="D1" sqref="D1"/>
      <selection pane="bottomLeft" activeCell="A4" sqref="A4"/>
      <selection pane="bottomRight" activeCell="P162" sqref="P162"/>
    </sheetView>
  </sheetViews>
  <sheetFormatPr defaultColWidth="9.109375" defaultRowHeight="15.6" x14ac:dyDescent="0.3"/>
  <cols>
    <col min="1" max="1" width="23.5546875" style="48" bestFit="1" customWidth="1"/>
    <col min="2" max="2" width="5.88671875" style="57" customWidth="1"/>
    <col min="3" max="3" width="13.44140625" style="49" customWidth="1"/>
    <col min="4" max="15" width="9.6640625" style="25" customWidth="1"/>
    <col min="16" max="16" width="9.6640625" style="52" customWidth="1"/>
    <col min="17" max="38" width="9.6640625" style="25" customWidth="1"/>
    <col min="39" max="39" width="9.88671875" style="25" customWidth="1"/>
    <col min="40" max="40" width="9.6640625" style="25" customWidth="1"/>
    <col min="41" max="51" width="6.6640625" style="25" customWidth="1"/>
    <col min="52" max="55" width="7.6640625" style="25" customWidth="1"/>
    <col min="56" max="60" width="7.33203125" style="25" customWidth="1"/>
    <col min="61" max="61" width="9.88671875" style="25" customWidth="1"/>
    <col min="62" max="69" width="7.33203125" style="25" customWidth="1"/>
    <col min="70" max="71" width="7.33203125" style="82" customWidth="1"/>
    <col min="72" max="72" width="9.109375" style="25"/>
    <col min="73" max="73" width="12" style="25" customWidth="1"/>
    <col min="74" max="74" width="13.5546875" style="25" customWidth="1"/>
    <col min="75" max="16384" width="9.109375" style="25"/>
  </cols>
  <sheetData>
    <row r="1" spans="1:75" s="9" customFormat="1" ht="25.5" customHeight="1" x14ac:dyDescent="0.3">
      <c r="A1" s="84" t="s">
        <v>295</v>
      </c>
      <c r="B1" s="84"/>
      <c r="C1" s="84"/>
      <c r="D1" s="85" t="s">
        <v>43</v>
      </c>
      <c r="E1" s="85"/>
      <c r="F1" s="85"/>
      <c r="G1" s="85"/>
      <c r="H1" s="85"/>
      <c r="I1" s="85"/>
      <c r="J1" s="85"/>
      <c r="K1" s="85"/>
      <c r="L1" s="85"/>
      <c r="M1" s="85"/>
      <c r="N1" s="86"/>
      <c r="O1" s="72"/>
      <c r="P1" s="87" t="s">
        <v>26</v>
      </c>
      <c r="Q1" s="88"/>
      <c r="R1" s="88"/>
      <c r="S1" s="88"/>
      <c r="T1" s="88"/>
      <c r="U1" s="88"/>
      <c r="V1" s="93" t="s">
        <v>27</v>
      </c>
      <c r="W1" s="94"/>
      <c r="X1" s="94"/>
      <c r="Y1" s="94"/>
      <c r="Z1" s="95"/>
      <c r="AA1" s="93" t="s">
        <v>27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5"/>
      <c r="AN1" s="73"/>
      <c r="AO1" s="93" t="s">
        <v>27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59"/>
      <c r="BC1" s="60"/>
      <c r="BD1" s="86" t="s">
        <v>53</v>
      </c>
      <c r="BE1" s="104"/>
      <c r="BF1" s="104"/>
      <c r="BG1" s="104"/>
      <c r="BH1" s="105"/>
      <c r="BI1" s="76"/>
      <c r="BJ1" s="100" t="s">
        <v>239</v>
      </c>
      <c r="BK1" s="100"/>
      <c r="BL1" s="100"/>
      <c r="BM1" s="101"/>
      <c r="BN1" s="93" t="s">
        <v>240</v>
      </c>
      <c r="BO1" s="94"/>
      <c r="BP1" s="94"/>
      <c r="BQ1" s="94"/>
      <c r="BR1" s="94"/>
      <c r="BS1" s="83"/>
    </row>
    <row r="2" spans="1:75" s="10" customFormat="1" ht="25.5" customHeight="1" x14ac:dyDescent="0.3">
      <c r="A2" s="84"/>
      <c r="B2" s="84"/>
      <c r="C2" s="84"/>
      <c r="D2" s="89" t="s">
        <v>233</v>
      </c>
      <c r="E2" s="89"/>
      <c r="F2" s="89"/>
      <c r="G2" s="89"/>
      <c r="H2" s="89" t="s">
        <v>237</v>
      </c>
      <c r="I2" s="89"/>
      <c r="J2" s="89"/>
      <c r="K2" s="89"/>
      <c r="L2" s="89"/>
      <c r="M2" s="89"/>
      <c r="N2" s="90"/>
      <c r="O2" s="71"/>
      <c r="P2" s="91" t="s">
        <v>238</v>
      </c>
      <c r="Q2" s="92"/>
      <c r="R2" s="92" t="s">
        <v>233</v>
      </c>
      <c r="S2" s="92"/>
      <c r="T2" s="92" t="s">
        <v>237</v>
      </c>
      <c r="U2" s="92"/>
      <c r="V2" s="107" t="s">
        <v>236</v>
      </c>
      <c r="W2" s="108"/>
      <c r="X2" s="108"/>
      <c r="Y2" s="106" t="s">
        <v>241</v>
      </c>
      <c r="Z2" s="106"/>
      <c r="AA2" s="108" t="s">
        <v>233</v>
      </c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9"/>
      <c r="AN2" s="74"/>
      <c r="AO2" s="106" t="s">
        <v>237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7"/>
      <c r="BB2" s="61"/>
      <c r="BC2" s="58"/>
      <c r="BD2" s="90" t="s">
        <v>236</v>
      </c>
      <c r="BE2" s="102"/>
      <c r="BF2" s="102"/>
      <c r="BG2" s="102"/>
      <c r="BH2" s="103"/>
      <c r="BI2" s="75"/>
      <c r="BJ2" s="96" t="s">
        <v>242</v>
      </c>
      <c r="BK2" s="96"/>
      <c r="BL2" s="96" t="s">
        <v>235</v>
      </c>
      <c r="BM2" s="97"/>
      <c r="BN2" s="98" t="s">
        <v>234</v>
      </c>
      <c r="BO2" s="99"/>
      <c r="BP2" s="99"/>
      <c r="BQ2" s="99"/>
      <c r="BR2" s="99"/>
      <c r="BS2" s="80"/>
    </row>
    <row r="3" spans="1:75" s="70" customFormat="1" ht="14.4" x14ac:dyDescent="0.3">
      <c r="A3" s="62" t="s">
        <v>243</v>
      </c>
      <c r="B3" s="63" t="s">
        <v>244</v>
      </c>
      <c r="C3" s="64" t="s">
        <v>245</v>
      </c>
      <c r="D3" s="65">
        <v>2003</v>
      </c>
      <c r="E3" s="65" t="s">
        <v>231</v>
      </c>
      <c r="F3" s="65" t="s">
        <v>230</v>
      </c>
      <c r="G3" s="65">
        <v>2008</v>
      </c>
      <c r="H3" s="66" t="s">
        <v>232</v>
      </c>
      <c r="I3" s="65" t="s">
        <v>231</v>
      </c>
      <c r="J3" s="65" t="s">
        <v>230</v>
      </c>
      <c r="K3" s="65">
        <v>2008</v>
      </c>
      <c r="L3" s="66" t="s">
        <v>44</v>
      </c>
      <c r="M3" s="66">
        <v>2012</v>
      </c>
      <c r="N3" s="66" t="s">
        <v>229</v>
      </c>
      <c r="O3" s="68">
        <v>2016</v>
      </c>
      <c r="P3" s="65">
        <v>10</v>
      </c>
      <c r="Q3" s="65">
        <v>11</v>
      </c>
      <c r="R3" s="65">
        <v>10</v>
      </c>
      <c r="S3" s="65">
        <v>11</v>
      </c>
      <c r="T3" s="65">
        <v>10</v>
      </c>
      <c r="U3" s="65">
        <v>11</v>
      </c>
      <c r="V3" s="67" t="s">
        <v>221</v>
      </c>
      <c r="W3" s="67" t="s">
        <v>220</v>
      </c>
      <c r="X3" s="67" t="s">
        <v>219</v>
      </c>
      <c r="Y3" s="67" t="s">
        <v>246</v>
      </c>
      <c r="Z3" s="67" t="s">
        <v>220</v>
      </c>
      <c r="AA3" s="65" t="s">
        <v>226</v>
      </c>
      <c r="AB3" s="65" t="s">
        <v>220</v>
      </c>
      <c r="AC3" s="65" t="s">
        <v>262</v>
      </c>
      <c r="AD3" s="65" t="s">
        <v>225</v>
      </c>
      <c r="AE3" s="65" t="s">
        <v>219</v>
      </c>
      <c r="AF3" s="65" t="s">
        <v>264</v>
      </c>
      <c r="AG3" s="65" t="s">
        <v>228</v>
      </c>
      <c r="AH3" s="65" t="s">
        <v>267</v>
      </c>
      <c r="AI3" s="65" t="s">
        <v>268</v>
      </c>
      <c r="AJ3" s="65" t="s">
        <v>224</v>
      </c>
      <c r="AK3" s="65" t="s">
        <v>223</v>
      </c>
      <c r="AL3" s="65" t="s">
        <v>222</v>
      </c>
      <c r="AM3" s="65" t="s">
        <v>261</v>
      </c>
      <c r="AN3" s="65" t="s">
        <v>291</v>
      </c>
      <c r="AO3" s="66" t="s">
        <v>228</v>
      </c>
      <c r="AP3" s="66" t="s">
        <v>221</v>
      </c>
      <c r="AQ3" s="66" t="s">
        <v>227</v>
      </c>
      <c r="AR3" s="66" t="s">
        <v>226</v>
      </c>
      <c r="AS3" s="66" t="s">
        <v>220</v>
      </c>
      <c r="AT3" s="66" t="s">
        <v>262</v>
      </c>
      <c r="AU3" s="66" t="s">
        <v>225</v>
      </c>
      <c r="AV3" s="66" t="s">
        <v>219</v>
      </c>
      <c r="AW3" s="66" t="s">
        <v>264</v>
      </c>
      <c r="AX3" s="65" t="s">
        <v>224</v>
      </c>
      <c r="AY3" s="65" t="s">
        <v>223</v>
      </c>
      <c r="AZ3" s="65" t="s">
        <v>222</v>
      </c>
      <c r="BA3" s="65" t="s">
        <v>261</v>
      </c>
      <c r="BB3" s="68" t="s">
        <v>291</v>
      </c>
      <c r="BC3" s="65" t="s">
        <v>292</v>
      </c>
      <c r="BD3" s="69">
        <v>6.1</v>
      </c>
      <c r="BE3" s="69">
        <v>6.2</v>
      </c>
      <c r="BF3" s="69" t="s">
        <v>218</v>
      </c>
      <c r="BG3" s="69" t="s">
        <v>217</v>
      </c>
      <c r="BH3" s="69" t="s">
        <v>285</v>
      </c>
      <c r="BI3" s="69" t="s">
        <v>294</v>
      </c>
      <c r="BJ3" s="69" t="s">
        <v>216</v>
      </c>
      <c r="BK3" s="69" t="s">
        <v>215</v>
      </c>
      <c r="BL3" s="69" t="s">
        <v>216</v>
      </c>
      <c r="BM3" s="69" t="s">
        <v>215</v>
      </c>
      <c r="BN3" s="68" t="s">
        <v>214</v>
      </c>
      <c r="BO3" s="68" t="s">
        <v>213</v>
      </c>
      <c r="BP3" s="68" t="s">
        <v>212</v>
      </c>
      <c r="BQ3" s="79" t="s">
        <v>211</v>
      </c>
      <c r="BR3" s="65" t="s">
        <v>274</v>
      </c>
      <c r="BS3" s="68" t="s">
        <v>296</v>
      </c>
      <c r="BW3" s="70" t="s">
        <v>290</v>
      </c>
    </row>
    <row r="4" spans="1:75" s="17" customFormat="1" ht="17.100000000000001" customHeight="1" x14ac:dyDescent="0.3">
      <c r="A4" s="11" t="s">
        <v>210</v>
      </c>
      <c r="B4" s="56">
        <v>8.42</v>
      </c>
      <c r="C4" s="12" t="s">
        <v>68</v>
      </c>
      <c r="D4" s="27"/>
      <c r="E4" s="13"/>
      <c r="F4" s="13"/>
      <c r="G4" s="13"/>
      <c r="H4" s="14" t="s">
        <v>60</v>
      </c>
      <c r="I4" s="13"/>
      <c r="J4" s="13"/>
      <c r="K4" s="13"/>
      <c r="L4" s="14" t="s">
        <v>60</v>
      </c>
      <c r="M4" s="15" t="s">
        <v>60</v>
      </c>
      <c r="N4" s="15" t="s">
        <v>60</v>
      </c>
      <c r="O4" s="15"/>
      <c r="P4" s="21"/>
      <c r="Q4" s="21"/>
      <c r="R4" s="21"/>
      <c r="S4" s="21"/>
      <c r="T4" s="21"/>
      <c r="U4" s="21"/>
      <c r="V4" s="13"/>
      <c r="W4" s="13"/>
      <c r="X4" s="13"/>
      <c r="Y4" s="13"/>
      <c r="Z4" s="13"/>
      <c r="AA4" s="16"/>
      <c r="AB4" s="16"/>
      <c r="AC4" s="16"/>
      <c r="AD4" s="16"/>
      <c r="AE4" s="16"/>
      <c r="AF4" s="14"/>
      <c r="AG4" s="16"/>
      <c r="AH4" s="16"/>
      <c r="AI4" s="16"/>
      <c r="AJ4" s="14"/>
      <c r="AK4" s="14"/>
      <c r="AL4" s="14"/>
      <c r="AM4" s="14"/>
      <c r="AN4" s="14"/>
      <c r="AO4" s="14" t="s">
        <v>60</v>
      </c>
      <c r="AP4" s="14" t="s">
        <v>60</v>
      </c>
      <c r="AQ4" s="14" t="s">
        <v>60</v>
      </c>
      <c r="AR4" s="14" t="s">
        <v>60</v>
      </c>
      <c r="AS4" s="14" t="s">
        <v>60</v>
      </c>
      <c r="AT4" s="14" t="s">
        <v>60</v>
      </c>
      <c r="AU4" s="14" t="s">
        <v>60</v>
      </c>
      <c r="AV4" s="14" t="s">
        <v>60</v>
      </c>
      <c r="AW4" s="14" t="s">
        <v>60</v>
      </c>
      <c r="AX4" s="14"/>
      <c r="AY4" s="14"/>
      <c r="AZ4" s="14"/>
      <c r="BA4" s="14"/>
      <c r="BB4" s="14"/>
      <c r="BC4" s="14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77"/>
      <c r="BR4" s="27"/>
      <c r="BS4" s="27"/>
      <c r="BW4" s="17">
        <f t="shared" ref="BW4:BW35" si="0">COUNTIF(D4:BR4,"P")</f>
        <v>13</v>
      </c>
    </row>
    <row r="5" spans="1:75" ht="17.100000000000001" customHeight="1" x14ac:dyDescent="0.3">
      <c r="A5" s="18" t="s">
        <v>209</v>
      </c>
      <c r="B5" s="54">
        <v>1.7</v>
      </c>
      <c r="C5" s="19" t="s">
        <v>61</v>
      </c>
      <c r="D5" s="20" t="s">
        <v>60</v>
      </c>
      <c r="E5" s="20" t="s">
        <v>60</v>
      </c>
      <c r="F5" s="20"/>
      <c r="G5" s="20" t="s">
        <v>60</v>
      </c>
      <c r="H5" s="20"/>
      <c r="I5" s="20" t="s">
        <v>60</v>
      </c>
      <c r="J5" s="20"/>
      <c r="K5" s="20" t="s">
        <v>60</v>
      </c>
      <c r="L5" s="21" t="s">
        <v>60</v>
      </c>
      <c r="M5" s="21" t="s">
        <v>60</v>
      </c>
      <c r="N5" s="21" t="s">
        <v>60</v>
      </c>
      <c r="O5" s="21" t="s">
        <v>60</v>
      </c>
      <c r="P5" s="21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  <c r="BR5" s="23"/>
      <c r="BS5" s="23"/>
      <c r="BW5" s="17">
        <f t="shared" si="0"/>
        <v>9</v>
      </c>
    </row>
    <row r="6" spans="1:75" ht="17.100000000000001" customHeight="1" x14ac:dyDescent="0.3">
      <c r="A6" s="18" t="s">
        <v>208</v>
      </c>
      <c r="B6" s="54">
        <v>2.0099999999999998</v>
      </c>
      <c r="C6" s="19" t="s">
        <v>61</v>
      </c>
      <c r="D6" s="20" t="s">
        <v>60</v>
      </c>
      <c r="E6" s="20" t="s">
        <v>60</v>
      </c>
      <c r="F6" s="20"/>
      <c r="G6" s="20" t="s">
        <v>60</v>
      </c>
      <c r="H6" s="20"/>
      <c r="I6" s="20" t="s">
        <v>60</v>
      </c>
      <c r="J6" s="20"/>
      <c r="K6" s="20" t="s">
        <v>60</v>
      </c>
      <c r="L6" s="21" t="s">
        <v>60</v>
      </c>
      <c r="M6" s="21" t="s">
        <v>60</v>
      </c>
      <c r="N6" s="21" t="s">
        <v>60</v>
      </c>
      <c r="O6" s="21" t="s">
        <v>60</v>
      </c>
      <c r="P6" s="23"/>
      <c r="Q6" s="23"/>
      <c r="R6" s="23"/>
      <c r="S6" s="23"/>
      <c r="T6" s="23"/>
      <c r="U6" s="24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4"/>
      <c r="BR6" s="23"/>
      <c r="BS6" s="23"/>
      <c r="BW6" s="17">
        <f t="shared" si="0"/>
        <v>9</v>
      </c>
    </row>
    <row r="7" spans="1:75" ht="17.100000000000001" customHeight="1" x14ac:dyDescent="0.3">
      <c r="A7" s="18" t="s">
        <v>207</v>
      </c>
      <c r="B7" s="54">
        <v>2.02</v>
      </c>
      <c r="C7" s="19" t="s">
        <v>61</v>
      </c>
      <c r="D7" s="20" t="s">
        <v>60</v>
      </c>
      <c r="E7" s="20" t="s">
        <v>60</v>
      </c>
      <c r="F7" s="20"/>
      <c r="G7" s="20" t="s">
        <v>60</v>
      </c>
      <c r="H7" s="20" t="s">
        <v>60</v>
      </c>
      <c r="I7" s="20" t="s">
        <v>60</v>
      </c>
      <c r="J7" s="20"/>
      <c r="K7" s="20" t="s">
        <v>60</v>
      </c>
      <c r="L7" s="21" t="s">
        <v>60</v>
      </c>
      <c r="M7" s="21" t="s">
        <v>60</v>
      </c>
      <c r="N7" s="21" t="s">
        <v>60</v>
      </c>
      <c r="O7" s="21"/>
      <c r="P7" s="23"/>
      <c r="Q7" s="23"/>
      <c r="R7" s="23"/>
      <c r="S7" s="23"/>
      <c r="T7" s="23"/>
      <c r="U7" s="24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4"/>
      <c r="BR7" s="23"/>
      <c r="BS7" s="23"/>
      <c r="BW7" s="17">
        <f t="shared" si="0"/>
        <v>9</v>
      </c>
    </row>
    <row r="8" spans="1:75" ht="17.100000000000001" customHeight="1" x14ac:dyDescent="0.3">
      <c r="A8" s="18" t="s">
        <v>206</v>
      </c>
      <c r="B8" s="54">
        <v>2.71</v>
      </c>
      <c r="C8" s="19" t="s">
        <v>61</v>
      </c>
      <c r="D8" s="20" t="s">
        <v>60</v>
      </c>
      <c r="E8" s="20" t="s">
        <v>60</v>
      </c>
      <c r="F8" s="20"/>
      <c r="G8" s="20" t="s">
        <v>60</v>
      </c>
      <c r="H8" s="20" t="s">
        <v>60</v>
      </c>
      <c r="I8" s="20" t="s">
        <v>60</v>
      </c>
      <c r="J8" s="20"/>
      <c r="K8" s="20" t="s">
        <v>60</v>
      </c>
      <c r="L8" s="21" t="s">
        <v>60</v>
      </c>
      <c r="M8" s="21"/>
      <c r="N8" s="21"/>
      <c r="O8" s="20" t="s">
        <v>60</v>
      </c>
      <c r="P8" s="23"/>
      <c r="Q8" s="23"/>
      <c r="R8" s="23"/>
      <c r="S8" s="23"/>
      <c r="T8" s="23"/>
      <c r="U8" s="24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4"/>
      <c r="BR8" s="23"/>
      <c r="BS8" s="23"/>
      <c r="BW8" s="17">
        <f t="shared" si="0"/>
        <v>8</v>
      </c>
    </row>
    <row r="9" spans="1:75" ht="17.100000000000001" customHeight="1" x14ac:dyDescent="0.3">
      <c r="A9" s="31" t="s">
        <v>205</v>
      </c>
      <c r="B9" s="19">
        <v>8.42</v>
      </c>
      <c r="C9" s="19" t="s">
        <v>68</v>
      </c>
      <c r="D9" s="27"/>
      <c r="E9" s="27"/>
      <c r="F9" s="27"/>
      <c r="G9" s="27"/>
      <c r="H9" s="20" t="s">
        <v>60</v>
      </c>
      <c r="I9" s="20"/>
      <c r="J9" s="20"/>
      <c r="K9" s="27"/>
      <c r="L9" s="20" t="s">
        <v>60</v>
      </c>
      <c r="M9" s="29" t="s">
        <v>60</v>
      </c>
      <c r="N9" s="29" t="s">
        <v>60</v>
      </c>
      <c r="O9" s="29"/>
      <c r="P9" s="21"/>
      <c r="Q9" s="21"/>
      <c r="R9" s="21"/>
      <c r="S9" s="21"/>
      <c r="T9" s="21"/>
      <c r="U9" s="2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0"/>
      <c r="AG9" s="23"/>
      <c r="AH9" s="23"/>
      <c r="AI9" s="23"/>
      <c r="AJ9" s="20"/>
      <c r="AK9" s="20"/>
      <c r="AL9" s="20"/>
      <c r="AM9" s="20"/>
      <c r="AN9" s="20"/>
      <c r="AO9" s="20" t="s">
        <v>60</v>
      </c>
      <c r="AP9" s="20" t="s">
        <v>60</v>
      </c>
      <c r="AQ9" s="29" t="s">
        <v>60</v>
      </c>
      <c r="AR9" s="20" t="s">
        <v>60</v>
      </c>
      <c r="AS9" s="20" t="s">
        <v>60</v>
      </c>
      <c r="AT9" s="14" t="s">
        <v>60</v>
      </c>
      <c r="AU9" s="20" t="s">
        <v>60</v>
      </c>
      <c r="AV9" s="20" t="s">
        <v>60</v>
      </c>
      <c r="AW9" s="29" t="s">
        <v>60</v>
      </c>
      <c r="AX9" s="20"/>
      <c r="AY9" s="20"/>
      <c r="AZ9" s="20"/>
      <c r="BA9" s="20"/>
      <c r="BB9" s="20"/>
      <c r="BC9" s="20"/>
      <c r="BD9" s="20" t="s">
        <v>60</v>
      </c>
      <c r="BE9" s="20" t="s">
        <v>60</v>
      </c>
      <c r="BF9" s="20" t="s">
        <v>60</v>
      </c>
      <c r="BG9" s="20" t="s">
        <v>60</v>
      </c>
      <c r="BH9" s="20"/>
      <c r="BI9" s="20"/>
      <c r="BJ9" s="23"/>
      <c r="BK9" s="23"/>
      <c r="BL9" s="23"/>
      <c r="BM9" s="23"/>
      <c r="BN9" s="23"/>
      <c r="BO9" s="23"/>
      <c r="BP9" s="23"/>
      <c r="BQ9" s="24"/>
      <c r="BR9" s="23"/>
      <c r="BS9" s="23"/>
      <c r="BW9" s="17">
        <f t="shared" si="0"/>
        <v>17</v>
      </c>
    </row>
    <row r="10" spans="1:75" ht="17.100000000000001" customHeight="1" x14ac:dyDescent="0.3">
      <c r="A10" s="18" t="s">
        <v>204</v>
      </c>
      <c r="B10" s="19">
        <v>1.7</v>
      </c>
      <c r="C10" s="19" t="s">
        <v>61</v>
      </c>
      <c r="D10" s="27"/>
      <c r="E10" s="27"/>
      <c r="F10" s="27"/>
      <c r="G10" s="20" t="s">
        <v>60</v>
      </c>
      <c r="H10" s="21" t="s">
        <v>60</v>
      </c>
      <c r="I10" s="21" t="s">
        <v>60</v>
      </c>
      <c r="J10" s="20"/>
      <c r="K10" s="20" t="s">
        <v>60</v>
      </c>
      <c r="L10" s="21" t="s">
        <v>60</v>
      </c>
      <c r="M10" s="21"/>
      <c r="N10" s="21" t="s">
        <v>60</v>
      </c>
      <c r="O10" s="21" t="s">
        <v>60</v>
      </c>
      <c r="P10" s="32"/>
      <c r="Q10" s="32"/>
      <c r="R10" s="21" t="s">
        <v>60</v>
      </c>
      <c r="S10" s="21" t="s">
        <v>60</v>
      </c>
      <c r="T10" s="21" t="s">
        <v>60</v>
      </c>
      <c r="U10" s="22" t="s">
        <v>60</v>
      </c>
      <c r="V10" s="21" t="s">
        <v>60</v>
      </c>
      <c r="W10" s="21" t="s">
        <v>60</v>
      </c>
      <c r="X10" s="21" t="s">
        <v>60</v>
      </c>
      <c r="Y10" s="21" t="s">
        <v>60</v>
      </c>
      <c r="Z10" s="20" t="s">
        <v>60</v>
      </c>
      <c r="AA10" s="21" t="s">
        <v>60</v>
      </c>
      <c r="AB10" s="21" t="s">
        <v>60</v>
      </c>
      <c r="AC10" s="21" t="s">
        <v>60</v>
      </c>
      <c r="AD10" s="21" t="s">
        <v>60</v>
      </c>
      <c r="AE10" s="21" t="s">
        <v>60</v>
      </c>
      <c r="AF10" s="21" t="s">
        <v>60</v>
      </c>
      <c r="AG10" s="21" t="s">
        <v>60</v>
      </c>
      <c r="AH10" s="21" t="s">
        <v>60</v>
      </c>
      <c r="AI10" s="21" t="s">
        <v>60</v>
      </c>
      <c r="AJ10" s="21" t="s">
        <v>60</v>
      </c>
      <c r="AK10" s="21" t="s">
        <v>60</v>
      </c>
      <c r="AL10" s="21" t="s">
        <v>60</v>
      </c>
      <c r="AM10" s="21" t="s">
        <v>60</v>
      </c>
      <c r="AN10" s="14" t="s">
        <v>60</v>
      </c>
      <c r="AO10" s="21" t="s">
        <v>60</v>
      </c>
      <c r="AP10" s="21" t="s">
        <v>60</v>
      </c>
      <c r="AQ10" s="21" t="s">
        <v>60</v>
      </c>
      <c r="AR10" s="21" t="s">
        <v>60</v>
      </c>
      <c r="AS10" s="21" t="s">
        <v>60</v>
      </c>
      <c r="AT10" s="14" t="s">
        <v>60</v>
      </c>
      <c r="AU10" s="21" t="s">
        <v>60</v>
      </c>
      <c r="AV10" s="21" t="s">
        <v>60</v>
      </c>
      <c r="AW10" s="29" t="s">
        <v>60</v>
      </c>
      <c r="AX10" s="21" t="s">
        <v>60</v>
      </c>
      <c r="AY10" s="21" t="s">
        <v>60</v>
      </c>
      <c r="AZ10" s="21" t="s">
        <v>60</v>
      </c>
      <c r="BA10" s="21" t="s">
        <v>60</v>
      </c>
      <c r="BB10" s="14" t="s">
        <v>60</v>
      </c>
      <c r="BC10" s="21"/>
      <c r="BD10" s="21" t="s">
        <v>60</v>
      </c>
      <c r="BE10" s="21" t="s">
        <v>60</v>
      </c>
      <c r="BF10" s="21" t="s">
        <v>60</v>
      </c>
      <c r="BG10" s="21" t="s">
        <v>60</v>
      </c>
      <c r="BH10" s="21"/>
      <c r="BI10" s="21"/>
      <c r="BJ10" s="23"/>
      <c r="BK10" s="23"/>
      <c r="BL10" s="23"/>
      <c r="BM10" s="23"/>
      <c r="BN10" s="23"/>
      <c r="BO10" s="23"/>
      <c r="BP10" s="23"/>
      <c r="BQ10" s="24"/>
      <c r="BR10" s="23"/>
      <c r="BS10" s="23"/>
      <c r="BW10" s="17">
        <f t="shared" si="0"/>
        <v>48</v>
      </c>
    </row>
    <row r="11" spans="1:75" s="38" customFormat="1" ht="17.100000000000001" customHeight="1" x14ac:dyDescent="0.3">
      <c r="A11" s="18" t="s">
        <v>203</v>
      </c>
      <c r="B11" s="54">
        <v>1.01</v>
      </c>
      <c r="C11" s="19" t="s">
        <v>61</v>
      </c>
      <c r="D11" s="33" t="s">
        <v>60</v>
      </c>
      <c r="E11" s="33" t="s">
        <v>60</v>
      </c>
      <c r="F11" s="33"/>
      <c r="G11" s="33" t="s">
        <v>60</v>
      </c>
      <c r="H11" s="33" t="s">
        <v>60</v>
      </c>
      <c r="I11" s="33" t="s">
        <v>60</v>
      </c>
      <c r="J11" s="20"/>
      <c r="K11" s="33" t="s">
        <v>60</v>
      </c>
      <c r="L11" s="34" t="s">
        <v>60</v>
      </c>
      <c r="M11" s="34"/>
      <c r="N11" s="34"/>
      <c r="O11" s="34"/>
      <c r="P11" s="33" t="s">
        <v>60</v>
      </c>
      <c r="Q11" s="33" t="s">
        <v>60</v>
      </c>
      <c r="R11" s="33" t="s">
        <v>60</v>
      </c>
      <c r="S11" s="33" t="s">
        <v>60</v>
      </c>
      <c r="T11" s="33" t="s">
        <v>60</v>
      </c>
      <c r="U11" s="36" t="s">
        <v>60</v>
      </c>
      <c r="V11" s="34"/>
      <c r="W11" s="34"/>
      <c r="X11" s="34"/>
      <c r="Y11" s="34"/>
      <c r="Z11" s="34"/>
      <c r="AA11" s="34" t="s">
        <v>60</v>
      </c>
      <c r="AB11" s="34" t="s">
        <v>60</v>
      </c>
      <c r="AC11" s="34"/>
      <c r="AD11" s="34" t="s">
        <v>60</v>
      </c>
      <c r="AE11" s="34" t="s">
        <v>60</v>
      </c>
      <c r="AF11" s="34"/>
      <c r="AG11" s="34" t="s">
        <v>60</v>
      </c>
      <c r="AH11" s="34" t="s">
        <v>60</v>
      </c>
      <c r="AI11" s="34" t="s">
        <v>60</v>
      </c>
      <c r="AJ11" s="34"/>
      <c r="AK11" s="34"/>
      <c r="AL11" s="34"/>
      <c r="AM11" s="34"/>
      <c r="AN11" s="34"/>
      <c r="AO11" s="34" t="s">
        <v>60</v>
      </c>
      <c r="AP11" s="34" t="s">
        <v>60</v>
      </c>
      <c r="AQ11" s="34" t="s">
        <v>60</v>
      </c>
      <c r="AR11" s="34" t="s">
        <v>60</v>
      </c>
      <c r="AS11" s="34" t="s">
        <v>60</v>
      </c>
      <c r="AT11" s="34"/>
      <c r="AU11" s="34" t="s">
        <v>60</v>
      </c>
      <c r="AV11" s="34" t="s">
        <v>60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7"/>
      <c r="BK11" s="37"/>
      <c r="BL11" s="37"/>
      <c r="BM11" s="37"/>
      <c r="BN11" s="37"/>
      <c r="BO11" s="37"/>
      <c r="BP11" s="37"/>
      <c r="BQ11" s="35"/>
      <c r="BR11" s="37"/>
      <c r="BS11" s="37"/>
      <c r="BW11" s="17">
        <f t="shared" si="0"/>
        <v>27</v>
      </c>
    </row>
    <row r="12" spans="1:75" s="38" customFormat="1" ht="17.100000000000001" customHeight="1" x14ac:dyDescent="0.3">
      <c r="A12" s="18" t="s">
        <v>202</v>
      </c>
      <c r="B12" s="54">
        <v>1.01</v>
      </c>
      <c r="C12" s="19" t="s">
        <v>61</v>
      </c>
      <c r="D12" s="33" t="s">
        <v>60</v>
      </c>
      <c r="E12" s="33" t="s">
        <v>60</v>
      </c>
      <c r="F12" s="33"/>
      <c r="G12" s="33" t="s">
        <v>60</v>
      </c>
      <c r="H12" s="33" t="s">
        <v>60</v>
      </c>
      <c r="I12" s="33" t="s">
        <v>60</v>
      </c>
      <c r="J12" s="20"/>
      <c r="K12" s="33" t="s">
        <v>60</v>
      </c>
      <c r="L12" s="34" t="s">
        <v>60</v>
      </c>
      <c r="M12" s="34"/>
      <c r="N12" s="34"/>
      <c r="O12" s="34"/>
      <c r="P12" s="33" t="s">
        <v>60</v>
      </c>
      <c r="Q12" s="33" t="s">
        <v>60</v>
      </c>
      <c r="R12" s="33" t="s">
        <v>60</v>
      </c>
      <c r="S12" s="33" t="s">
        <v>60</v>
      </c>
      <c r="T12" s="33" t="s">
        <v>60</v>
      </c>
      <c r="U12" s="36" t="s">
        <v>60</v>
      </c>
      <c r="V12" s="34"/>
      <c r="W12" s="34"/>
      <c r="X12" s="34"/>
      <c r="Y12" s="34"/>
      <c r="Z12" s="34"/>
      <c r="AA12" s="34" t="s">
        <v>60</v>
      </c>
      <c r="AB12" s="34" t="s">
        <v>60</v>
      </c>
      <c r="AC12" s="34"/>
      <c r="AD12" s="34" t="s">
        <v>60</v>
      </c>
      <c r="AE12" s="34" t="s">
        <v>60</v>
      </c>
      <c r="AF12" s="34"/>
      <c r="AG12" s="34" t="s">
        <v>60</v>
      </c>
      <c r="AH12" s="34" t="s">
        <v>60</v>
      </c>
      <c r="AI12" s="34" t="s">
        <v>60</v>
      </c>
      <c r="AJ12" s="34"/>
      <c r="AK12" s="34"/>
      <c r="AL12" s="34"/>
      <c r="AM12" s="34"/>
      <c r="AN12" s="34"/>
      <c r="AO12" s="34" t="s">
        <v>60</v>
      </c>
      <c r="AP12" s="34" t="s">
        <v>60</v>
      </c>
      <c r="AQ12" s="34" t="s">
        <v>60</v>
      </c>
      <c r="AR12" s="34" t="s">
        <v>60</v>
      </c>
      <c r="AS12" s="34" t="s">
        <v>60</v>
      </c>
      <c r="AT12" s="34"/>
      <c r="AU12" s="34" t="s">
        <v>60</v>
      </c>
      <c r="AV12" s="34" t="s">
        <v>60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7"/>
      <c r="BK12" s="37"/>
      <c r="BL12" s="37"/>
      <c r="BM12" s="37"/>
      <c r="BN12" s="37"/>
      <c r="BO12" s="37"/>
      <c r="BP12" s="37"/>
      <c r="BQ12" s="35"/>
      <c r="BR12" s="37"/>
      <c r="BS12" s="37"/>
      <c r="BW12" s="17">
        <f t="shared" si="0"/>
        <v>27</v>
      </c>
    </row>
    <row r="13" spans="1:75" s="38" customFormat="1" ht="17.100000000000001" customHeight="1" x14ac:dyDescent="0.3">
      <c r="A13" s="18" t="s">
        <v>247</v>
      </c>
      <c r="B13" s="54">
        <v>1</v>
      </c>
      <c r="C13" s="19" t="s">
        <v>61</v>
      </c>
      <c r="D13" s="33"/>
      <c r="E13" s="33"/>
      <c r="F13" s="33"/>
      <c r="G13" s="33"/>
      <c r="H13" s="33"/>
      <c r="I13" s="33"/>
      <c r="J13" s="20"/>
      <c r="K13" s="33"/>
      <c r="L13" s="34"/>
      <c r="M13" s="34"/>
      <c r="N13" s="34"/>
      <c r="O13" s="34"/>
      <c r="P13" s="33"/>
      <c r="Q13" s="33"/>
      <c r="R13" s="33"/>
      <c r="S13" s="33"/>
      <c r="T13" s="33"/>
      <c r="U13" s="36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7"/>
      <c r="BK13" s="37"/>
      <c r="BL13" s="37"/>
      <c r="BM13" s="37"/>
      <c r="BN13" s="37"/>
      <c r="BO13" s="37"/>
      <c r="BP13" s="37"/>
      <c r="BQ13" s="35"/>
      <c r="BR13" s="37"/>
      <c r="BS13" s="37"/>
      <c r="BW13" s="17">
        <f t="shared" si="0"/>
        <v>0</v>
      </c>
    </row>
    <row r="14" spans="1:75" s="38" customFormat="1" ht="17.100000000000001" customHeight="1" x14ac:dyDescent="0.3">
      <c r="A14" s="18" t="s">
        <v>248</v>
      </c>
      <c r="B14" s="54">
        <v>1</v>
      </c>
      <c r="C14" s="19" t="s">
        <v>61</v>
      </c>
      <c r="D14" s="33"/>
      <c r="E14" s="33"/>
      <c r="F14" s="33"/>
      <c r="G14" s="33"/>
      <c r="H14" s="33"/>
      <c r="I14" s="33"/>
      <c r="J14" s="20"/>
      <c r="K14" s="33"/>
      <c r="L14" s="34"/>
      <c r="M14" s="34"/>
      <c r="N14" s="34"/>
      <c r="O14" s="34"/>
      <c r="P14" s="33"/>
      <c r="Q14" s="33"/>
      <c r="R14" s="33"/>
      <c r="S14" s="33"/>
      <c r="T14" s="33"/>
      <c r="U14" s="3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7"/>
      <c r="BK14" s="37"/>
      <c r="BL14" s="37"/>
      <c r="BM14" s="37"/>
      <c r="BN14" s="37"/>
      <c r="BO14" s="37"/>
      <c r="BP14" s="37"/>
      <c r="BQ14" s="35"/>
      <c r="BR14" s="37"/>
      <c r="BS14" s="37"/>
      <c r="BW14" s="17">
        <f t="shared" si="0"/>
        <v>0</v>
      </c>
    </row>
    <row r="15" spans="1:75" ht="17.100000000000001" customHeight="1" x14ac:dyDescent="0.3">
      <c r="A15" s="18" t="s">
        <v>201</v>
      </c>
      <c r="B15" s="19">
        <v>1.22</v>
      </c>
      <c r="C15" s="26" t="s">
        <v>68</v>
      </c>
      <c r="D15" s="27"/>
      <c r="E15" s="27"/>
      <c r="F15" s="27"/>
      <c r="G15" s="27"/>
      <c r="H15" s="20" t="s">
        <v>60</v>
      </c>
      <c r="I15" s="21"/>
      <c r="J15" s="20"/>
      <c r="K15" s="27"/>
      <c r="L15" s="20" t="s">
        <v>60</v>
      </c>
      <c r="M15" s="29" t="s">
        <v>60</v>
      </c>
      <c r="N15" s="29" t="s">
        <v>60</v>
      </c>
      <c r="O15" s="29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/>
      <c r="AB15" s="23"/>
      <c r="AC15" s="23"/>
      <c r="AD15" s="23"/>
      <c r="AE15" s="23"/>
      <c r="AF15" s="20"/>
      <c r="AG15" s="23"/>
      <c r="AH15" s="23"/>
      <c r="AI15" s="23"/>
      <c r="AJ15" s="20"/>
      <c r="AK15" s="20"/>
      <c r="AL15" s="20"/>
      <c r="AM15" s="20"/>
      <c r="AN15" s="20"/>
      <c r="AO15" s="20" t="s">
        <v>60</v>
      </c>
      <c r="AP15" s="20" t="s">
        <v>60</v>
      </c>
      <c r="AQ15" s="29" t="s">
        <v>60</v>
      </c>
      <c r="AR15" s="20" t="s">
        <v>60</v>
      </c>
      <c r="AS15" s="20" t="s">
        <v>60</v>
      </c>
      <c r="AT15" s="14" t="s">
        <v>60</v>
      </c>
      <c r="AU15" s="20" t="s">
        <v>60</v>
      </c>
      <c r="AV15" s="20" t="s">
        <v>60</v>
      </c>
      <c r="AW15" s="29" t="s">
        <v>60</v>
      </c>
      <c r="AX15" s="20"/>
      <c r="AY15" s="20"/>
      <c r="AZ15" s="20"/>
      <c r="BA15" s="20"/>
      <c r="BB15" s="20"/>
      <c r="BC15" s="20"/>
      <c r="BD15" s="21"/>
      <c r="BE15" s="21"/>
      <c r="BF15" s="21"/>
      <c r="BG15" s="21"/>
      <c r="BH15" s="21"/>
      <c r="BI15" s="21"/>
      <c r="BJ15" s="23"/>
      <c r="BK15" s="23"/>
      <c r="BL15" s="23"/>
      <c r="BM15" s="23"/>
      <c r="BN15" s="23"/>
      <c r="BO15" s="23"/>
      <c r="BP15" s="23"/>
      <c r="BQ15" s="24"/>
      <c r="BR15" s="23"/>
      <c r="BS15" s="23"/>
      <c r="BW15" s="17">
        <f t="shared" si="0"/>
        <v>13</v>
      </c>
    </row>
    <row r="16" spans="1:75" s="17" customFormat="1" ht="25.5" customHeight="1" x14ac:dyDescent="0.3">
      <c r="A16" s="31" t="s">
        <v>265</v>
      </c>
      <c r="B16" s="19">
        <v>8.4700000000000006</v>
      </c>
      <c r="C16" s="26" t="s">
        <v>68</v>
      </c>
      <c r="D16" s="27"/>
      <c r="E16" s="27"/>
      <c r="F16" s="27"/>
      <c r="G16" s="27"/>
      <c r="H16" s="28" t="s">
        <v>60</v>
      </c>
      <c r="I16" s="27"/>
      <c r="J16" s="27"/>
      <c r="K16" s="27"/>
      <c r="L16" s="28" t="s">
        <v>60</v>
      </c>
      <c r="M16" s="29" t="s">
        <v>60</v>
      </c>
      <c r="N16" s="29" t="s">
        <v>60</v>
      </c>
      <c r="O16" s="29"/>
      <c r="P16" s="21"/>
      <c r="Q16" s="21"/>
      <c r="R16" s="21"/>
      <c r="S16" s="21"/>
      <c r="T16" s="21"/>
      <c r="U16" s="21"/>
      <c r="V16" s="27"/>
      <c r="W16" s="27"/>
      <c r="X16" s="27"/>
      <c r="Y16" s="27"/>
      <c r="Z16" s="27"/>
      <c r="AA16" s="23"/>
      <c r="AB16" s="23"/>
      <c r="AC16" s="23"/>
      <c r="AD16" s="23"/>
      <c r="AE16" s="23"/>
      <c r="AF16" s="28"/>
      <c r="AG16" s="23"/>
      <c r="AH16" s="23"/>
      <c r="AI16" s="23"/>
      <c r="AJ16" s="28"/>
      <c r="AK16" s="28"/>
      <c r="AL16" s="28"/>
      <c r="AM16" s="28"/>
      <c r="AN16" s="28"/>
      <c r="AO16" s="28" t="s">
        <v>60</v>
      </c>
      <c r="AP16" s="28" t="s">
        <v>60</v>
      </c>
      <c r="AQ16" s="29" t="s">
        <v>60</v>
      </c>
      <c r="AR16" s="28" t="s">
        <v>60</v>
      </c>
      <c r="AS16" s="28" t="s">
        <v>60</v>
      </c>
      <c r="AT16" s="14" t="s">
        <v>60</v>
      </c>
      <c r="AU16" s="28" t="s">
        <v>60</v>
      </c>
      <c r="AV16" s="28" t="s">
        <v>60</v>
      </c>
      <c r="AW16" s="29" t="s">
        <v>60</v>
      </c>
      <c r="AX16" s="28"/>
      <c r="AY16" s="28"/>
      <c r="AZ16" s="28"/>
      <c r="BA16" s="28"/>
      <c r="BB16" s="28"/>
      <c r="BC16" s="28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46"/>
      <c r="BR16" s="27"/>
      <c r="BS16" s="27"/>
      <c r="BW16" s="17">
        <f t="shared" si="0"/>
        <v>13</v>
      </c>
    </row>
    <row r="17" spans="1:75" ht="17.100000000000001" customHeight="1" x14ac:dyDescent="0.3">
      <c r="A17" s="31" t="s">
        <v>200</v>
      </c>
      <c r="B17" s="55">
        <v>5.1100000000000003</v>
      </c>
      <c r="C17" s="19" t="s">
        <v>61</v>
      </c>
      <c r="D17" s="29"/>
      <c r="E17" s="29"/>
      <c r="F17" s="29"/>
      <c r="G17" s="29"/>
      <c r="H17" s="29"/>
      <c r="I17" s="29"/>
      <c r="J17" s="20"/>
      <c r="K17" s="29"/>
      <c r="L17" s="29" t="s">
        <v>60</v>
      </c>
      <c r="M17" s="29" t="s">
        <v>60</v>
      </c>
      <c r="N17" s="29" t="s">
        <v>60</v>
      </c>
      <c r="O17" s="29" t="s">
        <v>60</v>
      </c>
      <c r="P17" s="29"/>
      <c r="Q17" s="29"/>
      <c r="R17" s="29"/>
      <c r="S17" s="29"/>
      <c r="T17" s="29"/>
      <c r="U17" s="39"/>
      <c r="V17" s="37"/>
      <c r="W17" s="37"/>
      <c r="X17" s="37"/>
      <c r="Y17" s="37"/>
      <c r="Z17" s="37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 t="s">
        <v>60</v>
      </c>
      <c r="AT17" s="29" t="s">
        <v>60</v>
      </c>
      <c r="AU17" s="29"/>
      <c r="AV17" s="29"/>
      <c r="AW17" s="29" t="s">
        <v>60</v>
      </c>
      <c r="AX17" s="29"/>
      <c r="AY17" s="29"/>
      <c r="AZ17" s="29"/>
      <c r="BA17" s="29"/>
      <c r="BB17" s="29"/>
      <c r="BC17" s="29"/>
      <c r="BD17" s="23"/>
      <c r="BE17" s="23"/>
      <c r="BF17" s="23"/>
      <c r="BG17" s="23"/>
      <c r="BH17" s="23"/>
      <c r="BI17" s="23"/>
      <c r="BJ17" s="37"/>
      <c r="BK17" s="37"/>
      <c r="BL17" s="37"/>
      <c r="BM17" s="37"/>
      <c r="BN17" s="23"/>
      <c r="BO17" s="23"/>
      <c r="BP17" s="23"/>
      <c r="BQ17" s="24"/>
      <c r="BR17" s="23"/>
      <c r="BS17" s="23"/>
      <c r="BW17" s="17">
        <f t="shared" si="0"/>
        <v>7</v>
      </c>
    </row>
    <row r="18" spans="1:75" ht="17.100000000000001" customHeight="1" x14ac:dyDescent="0.3">
      <c r="A18" s="31" t="s">
        <v>199</v>
      </c>
      <c r="B18" s="55">
        <v>3</v>
      </c>
      <c r="C18" s="19" t="s">
        <v>61</v>
      </c>
      <c r="D18" s="29" t="s">
        <v>60</v>
      </c>
      <c r="E18" s="29" t="s">
        <v>60</v>
      </c>
      <c r="F18" s="29"/>
      <c r="G18" s="29" t="s">
        <v>60</v>
      </c>
      <c r="H18" s="29" t="s">
        <v>60</v>
      </c>
      <c r="I18" s="29" t="s">
        <v>60</v>
      </c>
      <c r="J18" s="20"/>
      <c r="K18" s="29" t="s">
        <v>60</v>
      </c>
      <c r="L18" s="29" t="s">
        <v>60</v>
      </c>
      <c r="M18" s="29"/>
      <c r="N18" s="29" t="s">
        <v>60</v>
      </c>
      <c r="O18" s="21" t="s">
        <v>60</v>
      </c>
      <c r="P18" s="29" t="s">
        <v>60</v>
      </c>
      <c r="Q18" s="29" t="s">
        <v>60</v>
      </c>
      <c r="R18" s="29" t="s">
        <v>60</v>
      </c>
      <c r="S18" s="29" t="s">
        <v>60</v>
      </c>
      <c r="T18" s="29" t="s">
        <v>60</v>
      </c>
      <c r="U18" s="39" t="s">
        <v>60</v>
      </c>
      <c r="V18" s="37"/>
      <c r="W18" s="37"/>
      <c r="X18" s="37"/>
      <c r="Y18" s="37"/>
      <c r="Z18" s="37"/>
      <c r="AA18" s="29" t="s">
        <v>60</v>
      </c>
      <c r="AB18" s="29" t="s">
        <v>60</v>
      </c>
      <c r="AC18" s="21" t="s">
        <v>60</v>
      </c>
      <c r="AD18" s="29" t="s">
        <v>60</v>
      </c>
      <c r="AE18" s="29" t="s">
        <v>60</v>
      </c>
      <c r="AF18" s="21" t="s">
        <v>60</v>
      </c>
      <c r="AG18" s="29" t="s">
        <v>60</v>
      </c>
      <c r="AH18" s="29" t="s">
        <v>60</v>
      </c>
      <c r="AI18" s="29" t="s">
        <v>60</v>
      </c>
      <c r="AJ18" s="29"/>
      <c r="AK18" s="29"/>
      <c r="AL18" s="29"/>
      <c r="AM18" s="29"/>
      <c r="AN18" s="29"/>
      <c r="AO18" s="29" t="s">
        <v>60</v>
      </c>
      <c r="AP18" s="29" t="s">
        <v>60</v>
      </c>
      <c r="AQ18" s="29" t="s">
        <v>60</v>
      </c>
      <c r="AR18" s="29" t="s">
        <v>60</v>
      </c>
      <c r="AS18" s="29" t="s">
        <v>60</v>
      </c>
      <c r="AT18" s="14" t="s">
        <v>60</v>
      </c>
      <c r="AU18" s="29" t="s">
        <v>60</v>
      </c>
      <c r="AV18" s="29" t="s">
        <v>60</v>
      </c>
      <c r="AW18" s="29" t="s">
        <v>60</v>
      </c>
      <c r="AX18" s="29"/>
      <c r="AY18" s="29"/>
      <c r="AZ18" s="29"/>
      <c r="BA18" s="29"/>
      <c r="BB18" s="29"/>
      <c r="BC18" s="29"/>
      <c r="BD18" s="23"/>
      <c r="BE18" s="23"/>
      <c r="BF18" s="23"/>
      <c r="BG18" s="23"/>
      <c r="BH18" s="23"/>
      <c r="BI18" s="23"/>
      <c r="BJ18" s="37"/>
      <c r="BK18" s="37"/>
      <c r="BL18" s="37"/>
      <c r="BM18" s="37"/>
      <c r="BN18" s="23"/>
      <c r="BO18" s="23"/>
      <c r="BP18" s="23"/>
      <c r="BQ18" s="24"/>
      <c r="BR18" s="23"/>
      <c r="BS18" s="23"/>
      <c r="BW18" s="17">
        <f t="shared" si="0"/>
        <v>33</v>
      </c>
    </row>
    <row r="19" spans="1:75" ht="17.100000000000001" customHeight="1" x14ac:dyDescent="0.3">
      <c r="A19" s="31" t="s">
        <v>198</v>
      </c>
      <c r="B19" s="26">
        <v>2.76</v>
      </c>
      <c r="C19" s="26" t="s">
        <v>68</v>
      </c>
      <c r="D19" s="27"/>
      <c r="E19" s="27"/>
      <c r="F19" s="27"/>
      <c r="G19" s="27"/>
      <c r="H19" s="28" t="s">
        <v>60</v>
      </c>
      <c r="I19" s="27"/>
      <c r="J19" s="27"/>
      <c r="K19" s="27"/>
      <c r="L19" s="28" t="s">
        <v>60</v>
      </c>
      <c r="M19" s="29" t="s">
        <v>60</v>
      </c>
      <c r="N19" s="29" t="s">
        <v>60</v>
      </c>
      <c r="O19" s="29"/>
      <c r="P19" s="28" t="s">
        <v>60</v>
      </c>
      <c r="Q19" s="28" t="s">
        <v>60</v>
      </c>
      <c r="R19" s="23"/>
      <c r="S19" s="23"/>
      <c r="T19" s="40" t="s">
        <v>60</v>
      </c>
      <c r="U19" s="30" t="s">
        <v>60</v>
      </c>
      <c r="V19" s="37"/>
      <c r="W19" s="37"/>
      <c r="X19" s="37"/>
      <c r="Y19" s="37"/>
      <c r="Z19" s="37"/>
      <c r="AA19" s="29"/>
      <c r="AB19" s="29"/>
      <c r="AC19" s="29"/>
      <c r="AD19" s="29"/>
      <c r="AE19" s="29"/>
      <c r="AF19" s="20"/>
      <c r="AG19" s="29"/>
      <c r="AH19" s="29"/>
      <c r="AI19" s="29"/>
      <c r="AJ19" s="29"/>
      <c r="AK19" s="29"/>
      <c r="AL19" s="29"/>
      <c r="AM19" s="29"/>
      <c r="AN19" s="29"/>
      <c r="AO19" s="20" t="s">
        <v>60</v>
      </c>
      <c r="AP19" s="20" t="s">
        <v>60</v>
      </c>
      <c r="AQ19" s="29" t="s">
        <v>60</v>
      </c>
      <c r="AR19" s="20" t="s">
        <v>60</v>
      </c>
      <c r="AS19" s="20" t="s">
        <v>60</v>
      </c>
      <c r="AT19" s="14" t="s">
        <v>60</v>
      </c>
      <c r="AU19" s="20" t="s">
        <v>60</v>
      </c>
      <c r="AV19" s="20" t="s">
        <v>60</v>
      </c>
      <c r="AW19" s="29" t="s">
        <v>60</v>
      </c>
      <c r="AX19" s="29"/>
      <c r="AY19" s="29"/>
      <c r="AZ19" s="29"/>
      <c r="BA19" s="29"/>
      <c r="BB19" s="29"/>
      <c r="BC19" s="29"/>
      <c r="BD19" s="23"/>
      <c r="BE19" s="23"/>
      <c r="BF19" s="23"/>
      <c r="BG19" s="23"/>
      <c r="BH19" s="23"/>
      <c r="BI19" s="23"/>
      <c r="BJ19" s="37"/>
      <c r="BK19" s="37"/>
      <c r="BL19" s="37"/>
      <c r="BM19" s="37"/>
      <c r="BN19" s="23"/>
      <c r="BO19" s="23"/>
      <c r="BP19" s="23"/>
      <c r="BQ19" s="24"/>
      <c r="BR19" s="23"/>
      <c r="BS19" s="23"/>
      <c r="BW19" s="17">
        <f t="shared" si="0"/>
        <v>17</v>
      </c>
    </row>
    <row r="20" spans="1:75" ht="17.100000000000001" customHeight="1" x14ac:dyDescent="0.3">
      <c r="A20" s="31" t="s">
        <v>197</v>
      </c>
      <c r="B20" s="26">
        <v>8.1999999999999993</v>
      </c>
      <c r="C20" s="19" t="s">
        <v>61</v>
      </c>
      <c r="D20" s="29" t="s">
        <v>60</v>
      </c>
      <c r="E20" s="29" t="s">
        <v>60</v>
      </c>
      <c r="F20" s="29"/>
      <c r="G20" s="29" t="s">
        <v>60</v>
      </c>
      <c r="H20" s="29" t="s">
        <v>60</v>
      </c>
      <c r="I20" s="29" t="s">
        <v>60</v>
      </c>
      <c r="J20" s="20"/>
      <c r="K20" s="29" t="s">
        <v>60</v>
      </c>
      <c r="L20" s="29" t="s">
        <v>60</v>
      </c>
      <c r="M20" s="29"/>
      <c r="N20" s="41"/>
      <c r="O20" s="41"/>
      <c r="P20" s="29" t="s">
        <v>60</v>
      </c>
      <c r="Q20" s="29" t="s">
        <v>60</v>
      </c>
      <c r="R20" s="29" t="s">
        <v>60</v>
      </c>
      <c r="S20" s="29" t="s">
        <v>60</v>
      </c>
      <c r="T20" s="29" t="s">
        <v>60</v>
      </c>
      <c r="U20" s="39" t="s">
        <v>60</v>
      </c>
      <c r="V20" s="37"/>
      <c r="W20" s="37"/>
      <c r="X20" s="37"/>
      <c r="Y20" s="37"/>
      <c r="Z20" s="37"/>
      <c r="AA20" s="29" t="s">
        <v>60</v>
      </c>
      <c r="AB20" s="29" t="s">
        <v>60</v>
      </c>
      <c r="AC20" s="29"/>
      <c r="AD20" s="29" t="s">
        <v>60</v>
      </c>
      <c r="AE20" s="29" t="s">
        <v>60</v>
      </c>
      <c r="AF20" s="29"/>
      <c r="AG20" s="29" t="s">
        <v>60</v>
      </c>
      <c r="AH20" s="29" t="s">
        <v>60</v>
      </c>
      <c r="AI20" s="29" t="s">
        <v>60</v>
      </c>
      <c r="AJ20" s="29"/>
      <c r="AK20" s="29"/>
      <c r="AL20" s="29"/>
      <c r="AM20" s="29"/>
      <c r="AN20" s="29"/>
      <c r="AO20" s="29" t="s">
        <v>60</v>
      </c>
      <c r="AP20" s="29" t="s">
        <v>60</v>
      </c>
      <c r="AQ20" s="29" t="s">
        <v>60</v>
      </c>
      <c r="AR20" s="29" t="s">
        <v>60</v>
      </c>
      <c r="AS20" s="29" t="s">
        <v>60</v>
      </c>
      <c r="AT20" s="29"/>
      <c r="AU20" s="29" t="s">
        <v>60</v>
      </c>
      <c r="AV20" s="29" t="s">
        <v>60</v>
      </c>
      <c r="AW20" s="29"/>
      <c r="AX20" s="29"/>
      <c r="AY20" s="29"/>
      <c r="AZ20" s="29"/>
      <c r="BA20" s="29"/>
      <c r="BB20" s="29"/>
      <c r="BC20" s="29"/>
      <c r="BD20" s="23"/>
      <c r="BE20" s="23"/>
      <c r="BF20" s="23"/>
      <c r="BG20" s="23"/>
      <c r="BH20" s="23"/>
      <c r="BI20" s="23"/>
      <c r="BJ20" s="37"/>
      <c r="BK20" s="37"/>
      <c r="BL20" s="37"/>
      <c r="BM20" s="37"/>
      <c r="BN20" s="23"/>
      <c r="BO20" s="23"/>
      <c r="BP20" s="23"/>
      <c r="BQ20" s="24"/>
      <c r="BR20" s="23"/>
      <c r="BS20" s="23"/>
      <c r="BW20" s="17">
        <f t="shared" si="0"/>
        <v>27</v>
      </c>
    </row>
    <row r="21" spans="1:75" ht="17.100000000000001" customHeight="1" x14ac:dyDescent="0.3">
      <c r="A21" s="31" t="s">
        <v>196</v>
      </c>
      <c r="B21" s="26">
        <v>2.5099999999999998</v>
      </c>
      <c r="C21" s="19" t="s">
        <v>61</v>
      </c>
      <c r="D21" s="29" t="s">
        <v>60</v>
      </c>
      <c r="E21" s="29" t="s">
        <v>60</v>
      </c>
      <c r="F21" s="29"/>
      <c r="G21" s="29" t="s">
        <v>60</v>
      </c>
      <c r="H21" s="29" t="s">
        <v>60</v>
      </c>
      <c r="I21" s="29" t="s">
        <v>60</v>
      </c>
      <c r="J21" s="20"/>
      <c r="K21" s="29" t="s">
        <v>60</v>
      </c>
      <c r="L21" s="29" t="s">
        <v>60</v>
      </c>
      <c r="M21" s="29"/>
      <c r="N21" s="21" t="s">
        <v>60</v>
      </c>
      <c r="O21" s="21"/>
      <c r="P21" s="29" t="s">
        <v>60</v>
      </c>
      <c r="Q21" s="29" t="s">
        <v>60</v>
      </c>
      <c r="R21" s="29" t="s">
        <v>60</v>
      </c>
      <c r="S21" s="29" t="s">
        <v>60</v>
      </c>
      <c r="T21" s="29" t="s">
        <v>60</v>
      </c>
      <c r="U21" s="39" t="s">
        <v>60</v>
      </c>
      <c r="V21" s="37"/>
      <c r="W21" s="37"/>
      <c r="X21" s="37"/>
      <c r="Y21" s="37"/>
      <c r="Z21" s="37"/>
      <c r="AA21" s="29" t="s">
        <v>60</v>
      </c>
      <c r="AB21" s="29" t="s">
        <v>60</v>
      </c>
      <c r="AC21" s="29"/>
      <c r="AD21" s="29" t="s">
        <v>60</v>
      </c>
      <c r="AE21" s="29" t="s">
        <v>60</v>
      </c>
      <c r="AF21" s="29"/>
      <c r="AG21" s="29" t="s">
        <v>60</v>
      </c>
      <c r="AH21" s="29" t="s">
        <v>60</v>
      </c>
      <c r="AI21" s="29" t="s">
        <v>60</v>
      </c>
      <c r="AJ21" s="29"/>
      <c r="AK21" s="29"/>
      <c r="AL21" s="29"/>
      <c r="AM21" s="29"/>
      <c r="AN21" s="29"/>
      <c r="AO21" s="29" t="s">
        <v>60</v>
      </c>
      <c r="AP21" s="29" t="s">
        <v>60</v>
      </c>
      <c r="AQ21" s="29" t="s">
        <v>60</v>
      </c>
      <c r="AR21" s="29" t="s">
        <v>60</v>
      </c>
      <c r="AS21" s="29" t="s">
        <v>60</v>
      </c>
      <c r="AT21" s="29"/>
      <c r="AU21" s="29" t="s">
        <v>60</v>
      </c>
      <c r="AV21" s="29" t="s">
        <v>60</v>
      </c>
      <c r="AW21" s="29"/>
      <c r="AX21" s="29"/>
      <c r="AY21" s="29"/>
      <c r="AZ21" s="29"/>
      <c r="BA21" s="29"/>
      <c r="BB21" s="29"/>
      <c r="BC21" s="29"/>
      <c r="BD21" s="23"/>
      <c r="BE21" s="23"/>
      <c r="BF21" s="23"/>
      <c r="BG21" s="23"/>
      <c r="BH21" s="23"/>
      <c r="BI21" s="23"/>
      <c r="BJ21" s="37"/>
      <c r="BK21" s="37"/>
      <c r="BL21" s="37"/>
      <c r="BM21" s="37"/>
      <c r="BN21" s="23"/>
      <c r="BO21" s="23"/>
      <c r="BP21" s="23"/>
      <c r="BQ21" s="24"/>
      <c r="BR21" s="23"/>
      <c r="BS21" s="23"/>
      <c r="BW21" s="17">
        <f t="shared" si="0"/>
        <v>28</v>
      </c>
    </row>
    <row r="22" spans="1:75" ht="17.100000000000001" customHeight="1" x14ac:dyDescent="0.3">
      <c r="A22" s="31" t="s">
        <v>269</v>
      </c>
      <c r="B22" s="55">
        <v>1.05</v>
      </c>
      <c r="C22" s="19" t="s">
        <v>61</v>
      </c>
      <c r="D22" s="29"/>
      <c r="E22" s="29"/>
      <c r="F22" s="29"/>
      <c r="G22" s="29"/>
      <c r="H22" s="29"/>
      <c r="I22" s="29"/>
      <c r="J22" s="20"/>
      <c r="K22" s="29"/>
      <c r="L22" s="29"/>
      <c r="M22" s="29"/>
      <c r="N22" s="35"/>
      <c r="O22" s="35"/>
      <c r="P22" s="29"/>
      <c r="Q22" s="29"/>
      <c r="R22" s="29"/>
      <c r="S22" s="29"/>
      <c r="T22" s="39"/>
      <c r="U22" s="37"/>
      <c r="V22" s="37"/>
      <c r="W22" s="37"/>
      <c r="X22" s="37"/>
      <c r="Y22" s="37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 t="s">
        <v>60</v>
      </c>
      <c r="AS22" s="29" t="s">
        <v>60</v>
      </c>
      <c r="AT22" s="29"/>
      <c r="AU22" s="29"/>
      <c r="AV22" s="29" t="s">
        <v>60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3"/>
      <c r="BG22" s="23"/>
      <c r="BH22" s="23"/>
      <c r="BI22" s="23"/>
      <c r="BJ22" s="23"/>
      <c r="BK22" s="23"/>
      <c r="BL22" s="37"/>
      <c r="BM22" s="37"/>
      <c r="BN22" s="37"/>
      <c r="BO22" s="37"/>
      <c r="BP22" s="23"/>
      <c r="BQ22" s="24"/>
      <c r="BR22" s="23"/>
      <c r="BS22" s="23"/>
      <c r="BT22" s="78"/>
      <c r="BW22" s="17">
        <f t="shared" si="0"/>
        <v>3</v>
      </c>
    </row>
    <row r="23" spans="1:75" s="38" customFormat="1" ht="17.100000000000001" customHeight="1" x14ac:dyDescent="0.3">
      <c r="A23" s="31" t="s">
        <v>195</v>
      </c>
      <c r="B23" s="26">
        <v>5.8</v>
      </c>
      <c r="C23" s="19" t="s">
        <v>61</v>
      </c>
      <c r="D23" s="34" t="s">
        <v>60</v>
      </c>
      <c r="E23" s="34" t="s">
        <v>60</v>
      </c>
      <c r="F23" s="34"/>
      <c r="G23" s="34" t="s">
        <v>60</v>
      </c>
      <c r="H23" s="34" t="s">
        <v>60</v>
      </c>
      <c r="I23" s="34" t="s">
        <v>60</v>
      </c>
      <c r="J23" s="20"/>
      <c r="K23" s="34" t="s">
        <v>60</v>
      </c>
      <c r="L23" s="34" t="s">
        <v>60</v>
      </c>
      <c r="M23" s="29" t="s">
        <v>60</v>
      </c>
      <c r="N23" s="29" t="s">
        <v>60</v>
      </c>
      <c r="O23" s="29" t="s">
        <v>60</v>
      </c>
      <c r="P23" s="34" t="s">
        <v>60</v>
      </c>
      <c r="Q23" s="34" t="s">
        <v>60</v>
      </c>
      <c r="R23" s="34" t="s">
        <v>60</v>
      </c>
      <c r="S23" s="34" t="s">
        <v>60</v>
      </c>
      <c r="T23" s="34" t="s">
        <v>60</v>
      </c>
      <c r="U23" s="42" t="s">
        <v>60</v>
      </c>
      <c r="V23" s="34" t="s">
        <v>60</v>
      </c>
      <c r="W23" s="34" t="s">
        <v>60</v>
      </c>
      <c r="X23" s="34" t="s">
        <v>60</v>
      </c>
      <c r="Y23" s="34" t="s">
        <v>60</v>
      </c>
      <c r="Z23" s="20" t="s">
        <v>60</v>
      </c>
      <c r="AA23" s="34" t="s">
        <v>60</v>
      </c>
      <c r="AB23" s="34" t="s">
        <v>60</v>
      </c>
      <c r="AC23" s="34"/>
      <c r="AD23" s="34" t="s">
        <v>60</v>
      </c>
      <c r="AE23" s="34" t="s">
        <v>60</v>
      </c>
      <c r="AF23" s="34" t="s">
        <v>60</v>
      </c>
      <c r="AG23" s="34" t="s">
        <v>60</v>
      </c>
      <c r="AH23" s="34" t="s">
        <v>60</v>
      </c>
      <c r="AI23" s="34" t="s">
        <v>60</v>
      </c>
      <c r="AJ23" s="34" t="s">
        <v>60</v>
      </c>
      <c r="AK23" s="34" t="s">
        <v>60</v>
      </c>
      <c r="AL23" s="34" t="s">
        <v>60</v>
      </c>
      <c r="AM23" s="34" t="s">
        <v>60</v>
      </c>
      <c r="AN23" s="34" t="s">
        <v>60</v>
      </c>
      <c r="AO23" s="34" t="s">
        <v>60</v>
      </c>
      <c r="AP23" s="34" t="s">
        <v>60</v>
      </c>
      <c r="AQ23" s="34" t="s">
        <v>60</v>
      </c>
      <c r="AR23" s="34" t="s">
        <v>60</v>
      </c>
      <c r="AS23" s="34" t="s">
        <v>60</v>
      </c>
      <c r="AT23" s="34" t="s">
        <v>60</v>
      </c>
      <c r="AU23" s="34" t="s">
        <v>60</v>
      </c>
      <c r="AV23" s="34" t="s">
        <v>60</v>
      </c>
      <c r="AW23" s="34" t="s">
        <v>60</v>
      </c>
      <c r="AX23" s="34" t="s">
        <v>60</v>
      </c>
      <c r="AY23" s="34" t="s">
        <v>60</v>
      </c>
      <c r="AZ23" s="34" t="s">
        <v>60</v>
      </c>
      <c r="BA23" s="34" t="s">
        <v>60</v>
      </c>
      <c r="BB23" s="34"/>
      <c r="BC23" s="34"/>
      <c r="BD23" s="34" t="s">
        <v>60</v>
      </c>
      <c r="BE23" s="34" t="s">
        <v>60</v>
      </c>
      <c r="BF23" s="34" t="s">
        <v>60</v>
      </c>
      <c r="BG23" s="34" t="s">
        <v>60</v>
      </c>
      <c r="BH23" s="34" t="s">
        <v>60</v>
      </c>
      <c r="BI23" s="34" t="s">
        <v>60</v>
      </c>
      <c r="BJ23" s="34" t="s">
        <v>60</v>
      </c>
      <c r="BK23" s="34" t="s">
        <v>60</v>
      </c>
      <c r="BL23" s="34" t="s">
        <v>60</v>
      </c>
      <c r="BM23" s="34" t="s">
        <v>60</v>
      </c>
      <c r="BN23" s="37"/>
      <c r="BO23" s="37"/>
      <c r="BP23" s="37"/>
      <c r="BQ23" s="35"/>
      <c r="BR23" s="37"/>
      <c r="BS23" s="37"/>
      <c r="BW23" s="17">
        <f t="shared" si="0"/>
        <v>57</v>
      </c>
    </row>
    <row r="24" spans="1:75" ht="17.100000000000001" customHeight="1" x14ac:dyDescent="0.3">
      <c r="A24" s="31" t="s">
        <v>194</v>
      </c>
      <c r="B24" s="55">
        <v>2.1</v>
      </c>
      <c r="C24" s="19" t="s">
        <v>61</v>
      </c>
      <c r="D24" s="29" t="s">
        <v>60</v>
      </c>
      <c r="E24" s="29" t="s">
        <v>60</v>
      </c>
      <c r="F24" s="29"/>
      <c r="G24" s="29" t="s">
        <v>60</v>
      </c>
      <c r="H24" s="29" t="s">
        <v>60</v>
      </c>
      <c r="I24" s="29" t="s">
        <v>60</v>
      </c>
      <c r="J24" s="20"/>
      <c r="K24" s="29" t="s">
        <v>60</v>
      </c>
      <c r="L24" s="29" t="s">
        <v>60</v>
      </c>
      <c r="M24" s="29"/>
      <c r="N24" s="29" t="s">
        <v>60</v>
      </c>
      <c r="O24" s="29" t="s">
        <v>60</v>
      </c>
      <c r="P24" s="29" t="s">
        <v>60</v>
      </c>
      <c r="Q24" s="29" t="s">
        <v>60</v>
      </c>
      <c r="R24" s="29" t="s">
        <v>60</v>
      </c>
      <c r="S24" s="29" t="s">
        <v>60</v>
      </c>
      <c r="T24" s="29" t="s">
        <v>60</v>
      </c>
      <c r="U24" s="39" t="s">
        <v>60</v>
      </c>
      <c r="V24" s="37"/>
      <c r="W24" s="37"/>
      <c r="X24" s="37"/>
      <c r="Y24" s="37"/>
      <c r="Z24" s="37"/>
      <c r="AA24" s="29" t="s">
        <v>60</v>
      </c>
      <c r="AB24" s="29" t="s">
        <v>60</v>
      </c>
      <c r="AC24" s="29" t="s">
        <v>60</v>
      </c>
      <c r="AD24" s="29" t="s">
        <v>60</v>
      </c>
      <c r="AE24" s="29" t="s">
        <v>60</v>
      </c>
      <c r="AF24" s="29" t="s">
        <v>60</v>
      </c>
      <c r="AG24" s="29" t="s">
        <v>60</v>
      </c>
      <c r="AH24" s="29" t="s">
        <v>60</v>
      </c>
      <c r="AI24" s="29" t="s">
        <v>60</v>
      </c>
      <c r="AJ24" s="29"/>
      <c r="AK24" s="29"/>
      <c r="AL24" s="29"/>
      <c r="AM24" s="29"/>
      <c r="AN24" s="29"/>
      <c r="AO24" s="29" t="s">
        <v>60</v>
      </c>
      <c r="AP24" s="29" t="s">
        <v>60</v>
      </c>
      <c r="AQ24" s="29" t="s">
        <v>60</v>
      </c>
      <c r="AR24" s="29" t="s">
        <v>60</v>
      </c>
      <c r="AS24" s="29" t="s">
        <v>60</v>
      </c>
      <c r="AT24" s="29"/>
      <c r="AU24" s="29" t="s">
        <v>60</v>
      </c>
      <c r="AV24" s="29" t="s">
        <v>60</v>
      </c>
      <c r="AW24" s="29"/>
      <c r="AX24" s="29"/>
      <c r="AY24" s="29"/>
      <c r="AZ24" s="29"/>
      <c r="BA24" s="29"/>
      <c r="BB24" s="29"/>
      <c r="BC24" s="29"/>
      <c r="BD24" s="23"/>
      <c r="BE24" s="23"/>
      <c r="BF24" s="23"/>
      <c r="BG24" s="23"/>
      <c r="BH24" s="23"/>
      <c r="BI24" s="23"/>
      <c r="BJ24" s="37"/>
      <c r="BK24" s="37"/>
      <c r="BL24" s="37"/>
      <c r="BM24" s="37"/>
      <c r="BN24" s="23"/>
      <c r="BO24" s="23"/>
      <c r="BP24" s="23"/>
      <c r="BQ24" s="24"/>
      <c r="BR24" s="23"/>
      <c r="BS24" s="23"/>
      <c r="BW24" s="17">
        <f t="shared" si="0"/>
        <v>31</v>
      </c>
    </row>
    <row r="25" spans="1:75" ht="17.100000000000001" customHeight="1" x14ac:dyDescent="0.3">
      <c r="A25" s="18" t="s">
        <v>51</v>
      </c>
      <c r="B25" s="19">
        <v>1.21</v>
      </c>
      <c r="C25" s="19" t="s">
        <v>61</v>
      </c>
      <c r="D25" s="29" t="s">
        <v>60</v>
      </c>
      <c r="E25" s="29" t="s">
        <v>60</v>
      </c>
      <c r="F25" s="29"/>
      <c r="G25" s="29" t="s">
        <v>60</v>
      </c>
      <c r="H25" s="29" t="s">
        <v>60</v>
      </c>
      <c r="I25" s="29" t="s">
        <v>60</v>
      </c>
      <c r="J25" s="20"/>
      <c r="K25" s="29" t="s">
        <v>60</v>
      </c>
      <c r="L25" s="29" t="s">
        <v>60</v>
      </c>
      <c r="M25" s="29"/>
      <c r="N25" s="29"/>
      <c r="O25" s="29"/>
      <c r="P25" s="29" t="s">
        <v>60</v>
      </c>
      <c r="Q25" s="29" t="s">
        <v>60</v>
      </c>
      <c r="R25" s="29" t="s">
        <v>60</v>
      </c>
      <c r="S25" s="29" t="s">
        <v>60</v>
      </c>
      <c r="T25" s="29" t="s">
        <v>60</v>
      </c>
      <c r="U25" s="39" t="s">
        <v>60</v>
      </c>
      <c r="V25" s="29" t="s">
        <v>60</v>
      </c>
      <c r="W25" s="29" t="s">
        <v>60</v>
      </c>
      <c r="X25" s="29" t="s">
        <v>60</v>
      </c>
      <c r="Y25" s="29"/>
      <c r="Z25" s="29"/>
      <c r="AA25" s="29" t="s">
        <v>60</v>
      </c>
      <c r="AB25" s="29" t="s">
        <v>60</v>
      </c>
      <c r="AC25" s="29"/>
      <c r="AD25" s="29" t="s">
        <v>60</v>
      </c>
      <c r="AE25" s="29" t="s">
        <v>60</v>
      </c>
      <c r="AF25" s="29"/>
      <c r="AG25" s="29" t="s">
        <v>60</v>
      </c>
      <c r="AH25" s="29" t="s">
        <v>60</v>
      </c>
      <c r="AI25" s="29" t="s">
        <v>60</v>
      </c>
      <c r="AJ25" s="29"/>
      <c r="AK25" s="29"/>
      <c r="AL25" s="29"/>
      <c r="AM25" s="29"/>
      <c r="AN25" s="29"/>
      <c r="AO25" s="29" t="s">
        <v>60</v>
      </c>
      <c r="AP25" s="29" t="s">
        <v>60</v>
      </c>
      <c r="AQ25" s="29" t="s">
        <v>60</v>
      </c>
      <c r="AR25" s="29" t="s">
        <v>60</v>
      </c>
      <c r="AS25" s="29" t="s">
        <v>60</v>
      </c>
      <c r="AT25" s="29"/>
      <c r="AU25" s="29" t="s">
        <v>60</v>
      </c>
      <c r="AV25" s="29" t="s">
        <v>60</v>
      </c>
      <c r="AW25" s="29"/>
      <c r="AX25" s="29"/>
      <c r="AY25" s="29"/>
      <c r="AZ25" s="29"/>
      <c r="BA25" s="29"/>
      <c r="BB25" s="29"/>
      <c r="BC25" s="29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4"/>
      <c r="BR25" s="23"/>
      <c r="BS25" s="23"/>
      <c r="BW25" s="17">
        <f t="shared" si="0"/>
        <v>30</v>
      </c>
    </row>
    <row r="26" spans="1:75" ht="17.100000000000001" customHeight="1" x14ac:dyDescent="0.3">
      <c r="A26" s="18" t="s">
        <v>56</v>
      </c>
      <c r="B26" s="54">
        <v>3.37</v>
      </c>
      <c r="C26" s="19" t="s">
        <v>61</v>
      </c>
      <c r="D26" s="29" t="s">
        <v>60</v>
      </c>
      <c r="E26" s="29" t="s">
        <v>60</v>
      </c>
      <c r="F26" s="29"/>
      <c r="G26" s="29" t="s">
        <v>60</v>
      </c>
      <c r="H26" s="29" t="s">
        <v>60</v>
      </c>
      <c r="I26" s="29" t="s">
        <v>60</v>
      </c>
      <c r="J26" s="20"/>
      <c r="K26" s="29" t="s">
        <v>60</v>
      </c>
      <c r="L26" s="21" t="s">
        <v>60</v>
      </c>
      <c r="M26" s="29" t="s">
        <v>60</v>
      </c>
      <c r="N26" s="29" t="s">
        <v>60</v>
      </c>
      <c r="O26" s="29" t="s">
        <v>60</v>
      </c>
      <c r="P26" s="29" t="s">
        <v>60</v>
      </c>
      <c r="Q26" s="29" t="s">
        <v>60</v>
      </c>
      <c r="R26" s="29" t="s">
        <v>60</v>
      </c>
      <c r="S26" s="29" t="s">
        <v>60</v>
      </c>
      <c r="T26" s="29" t="s">
        <v>60</v>
      </c>
      <c r="U26" s="39" t="s">
        <v>60</v>
      </c>
      <c r="V26" s="23"/>
      <c r="W26" s="23"/>
      <c r="X26" s="23"/>
      <c r="Y26" s="23"/>
      <c r="Z26" s="23"/>
      <c r="AA26" s="29" t="s">
        <v>60</v>
      </c>
      <c r="AB26" s="29" t="s">
        <v>60</v>
      </c>
      <c r="AC26" s="29" t="s">
        <v>60</v>
      </c>
      <c r="AD26" s="29" t="s">
        <v>60</v>
      </c>
      <c r="AE26" s="29" t="s">
        <v>60</v>
      </c>
      <c r="AF26" s="29" t="s">
        <v>60</v>
      </c>
      <c r="AG26" s="29" t="s">
        <v>60</v>
      </c>
      <c r="AH26" s="29" t="s">
        <v>60</v>
      </c>
      <c r="AI26" s="29" t="s">
        <v>60</v>
      </c>
      <c r="AJ26" s="29"/>
      <c r="AK26" s="29"/>
      <c r="AL26" s="29"/>
      <c r="AM26" s="29"/>
      <c r="AN26" s="29"/>
      <c r="AO26" s="29" t="s">
        <v>60</v>
      </c>
      <c r="AP26" s="29" t="s">
        <v>60</v>
      </c>
      <c r="AQ26" s="29" t="s">
        <v>60</v>
      </c>
      <c r="AR26" s="29" t="s">
        <v>60</v>
      </c>
      <c r="AS26" s="29" t="s">
        <v>60</v>
      </c>
      <c r="AT26" s="29"/>
      <c r="AU26" s="29" t="s">
        <v>60</v>
      </c>
      <c r="AV26" s="29" t="s">
        <v>60</v>
      </c>
      <c r="AW26" s="29"/>
      <c r="AX26" s="29"/>
      <c r="AY26" s="29"/>
      <c r="AZ26" s="29"/>
      <c r="BA26" s="29"/>
      <c r="BB26" s="29"/>
      <c r="BC26" s="29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4"/>
      <c r="BR26" s="23"/>
      <c r="BS26" s="23"/>
      <c r="BW26" s="17">
        <f t="shared" si="0"/>
        <v>32</v>
      </c>
    </row>
    <row r="27" spans="1:75" ht="17.100000000000001" customHeight="1" x14ac:dyDescent="0.3">
      <c r="A27" s="18" t="s">
        <v>193</v>
      </c>
      <c r="B27" s="54">
        <v>1.32</v>
      </c>
      <c r="C27" s="19" t="s">
        <v>61</v>
      </c>
      <c r="D27" s="29" t="s">
        <v>60</v>
      </c>
      <c r="E27" s="29" t="s">
        <v>60</v>
      </c>
      <c r="F27" s="29"/>
      <c r="G27" s="29" t="s">
        <v>60</v>
      </c>
      <c r="H27" s="29" t="s">
        <v>60</v>
      </c>
      <c r="I27" s="29" t="s">
        <v>60</v>
      </c>
      <c r="J27" s="20"/>
      <c r="K27" s="29" t="s">
        <v>60</v>
      </c>
      <c r="L27" s="21" t="s">
        <v>60</v>
      </c>
      <c r="M27" s="21"/>
      <c r="N27" s="21"/>
      <c r="O27" s="21"/>
      <c r="P27" s="29" t="s">
        <v>60</v>
      </c>
      <c r="Q27" s="29" t="s">
        <v>60</v>
      </c>
      <c r="R27" s="29" t="s">
        <v>60</v>
      </c>
      <c r="S27" s="29" t="s">
        <v>60</v>
      </c>
      <c r="T27" s="29" t="s">
        <v>60</v>
      </c>
      <c r="U27" s="39" t="s">
        <v>60</v>
      </c>
      <c r="V27" s="23"/>
      <c r="W27" s="23"/>
      <c r="X27" s="23"/>
      <c r="Y27" s="23"/>
      <c r="Z27" s="23"/>
      <c r="AA27" s="29" t="s">
        <v>60</v>
      </c>
      <c r="AB27" s="29" t="s">
        <v>60</v>
      </c>
      <c r="AC27" s="29"/>
      <c r="AD27" s="29" t="s">
        <v>60</v>
      </c>
      <c r="AE27" s="29" t="s">
        <v>60</v>
      </c>
      <c r="AF27" s="29"/>
      <c r="AG27" s="29" t="s">
        <v>60</v>
      </c>
      <c r="AH27" s="29" t="s">
        <v>60</v>
      </c>
      <c r="AI27" s="29" t="s">
        <v>60</v>
      </c>
      <c r="AJ27" s="29"/>
      <c r="AK27" s="29"/>
      <c r="AL27" s="29"/>
      <c r="AM27" s="29"/>
      <c r="AN27" s="29"/>
      <c r="AO27" s="29" t="s">
        <v>60</v>
      </c>
      <c r="AP27" s="29" t="s">
        <v>60</v>
      </c>
      <c r="AQ27" s="29" t="s">
        <v>60</v>
      </c>
      <c r="AR27" s="29" t="s">
        <v>60</v>
      </c>
      <c r="AS27" s="29" t="s">
        <v>60</v>
      </c>
      <c r="AT27" s="29"/>
      <c r="AU27" s="29" t="s">
        <v>60</v>
      </c>
      <c r="AV27" s="29" t="s">
        <v>60</v>
      </c>
      <c r="AW27" s="29"/>
      <c r="AX27" s="29"/>
      <c r="AY27" s="29"/>
      <c r="AZ27" s="29"/>
      <c r="BA27" s="29"/>
      <c r="BB27" s="29"/>
      <c r="BC27" s="29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4"/>
      <c r="BR27" s="23"/>
      <c r="BS27" s="23"/>
      <c r="BW27" s="17">
        <f t="shared" si="0"/>
        <v>27</v>
      </c>
    </row>
    <row r="28" spans="1:75" ht="17.100000000000001" customHeight="1" x14ac:dyDescent="0.3">
      <c r="A28" s="18" t="s">
        <v>192</v>
      </c>
      <c r="B28" s="54">
        <v>1.23</v>
      </c>
      <c r="C28" s="19" t="s">
        <v>61</v>
      </c>
      <c r="D28" s="29" t="s">
        <v>60</v>
      </c>
      <c r="E28" s="29" t="s">
        <v>60</v>
      </c>
      <c r="F28" s="29"/>
      <c r="G28" s="29" t="s">
        <v>60</v>
      </c>
      <c r="H28" s="29" t="s">
        <v>60</v>
      </c>
      <c r="I28" s="29" t="s">
        <v>60</v>
      </c>
      <c r="J28" s="20"/>
      <c r="K28" s="29" t="s">
        <v>60</v>
      </c>
      <c r="L28" s="21" t="s">
        <v>60</v>
      </c>
      <c r="M28" s="29" t="s">
        <v>60</v>
      </c>
      <c r="N28" s="29" t="s">
        <v>60</v>
      </c>
      <c r="O28" s="29" t="s">
        <v>60</v>
      </c>
      <c r="P28" s="29" t="s">
        <v>60</v>
      </c>
      <c r="Q28" s="29" t="s">
        <v>60</v>
      </c>
      <c r="R28" s="29" t="s">
        <v>60</v>
      </c>
      <c r="S28" s="29" t="s">
        <v>60</v>
      </c>
      <c r="T28" s="21" t="s">
        <v>60</v>
      </c>
      <c r="U28" s="22" t="s">
        <v>60</v>
      </c>
      <c r="V28" s="21" t="s">
        <v>60</v>
      </c>
      <c r="W28" s="21" t="s">
        <v>60</v>
      </c>
      <c r="X28" s="21" t="s">
        <v>60</v>
      </c>
      <c r="Y28" s="21"/>
      <c r="Z28" s="21"/>
      <c r="AA28" s="29" t="s">
        <v>60</v>
      </c>
      <c r="AB28" s="29" t="s">
        <v>60</v>
      </c>
      <c r="AC28" s="29"/>
      <c r="AD28" s="29" t="s">
        <v>60</v>
      </c>
      <c r="AE28" s="21" t="s">
        <v>60</v>
      </c>
      <c r="AF28" s="29"/>
      <c r="AG28" s="29" t="s">
        <v>60</v>
      </c>
      <c r="AH28" s="29" t="s">
        <v>60</v>
      </c>
      <c r="AI28" s="29" t="s">
        <v>60</v>
      </c>
      <c r="AJ28" s="21"/>
      <c r="AK28" s="21"/>
      <c r="AL28" s="21"/>
      <c r="AM28" s="21"/>
      <c r="AN28" s="21"/>
      <c r="AO28" s="29" t="s">
        <v>60</v>
      </c>
      <c r="AP28" s="29" t="s">
        <v>60</v>
      </c>
      <c r="AQ28" s="29" t="s">
        <v>60</v>
      </c>
      <c r="AR28" s="29" t="s">
        <v>60</v>
      </c>
      <c r="AS28" s="29" t="s">
        <v>60</v>
      </c>
      <c r="AT28" s="29"/>
      <c r="AU28" s="29" t="s">
        <v>60</v>
      </c>
      <c r="AV28" s="21" t="s">
        <v>60</v>
      </c>
      <c r="AW28" s="29"/>
      <c r="AX28" s="21"/>
      <c r="AY28" s="21"/>
      <c r="AZ28" s="21"/>
      <c r="BA28" s="21"/>
      <c r="BB28" s="21"/>
      <c r="BC28" s="21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4"/>
      <c r="BR28" s="23"/>
      <c r="BS28" s="23"/>
      <c r="BW28" s="17">
        <f t="shared" si="0"/>
        <v>33</v>
      </c>
    </row>
    <row r="29" spans="1:75" ht="17.100000000000001" customHeight="1" x14ac:dyDescent="0.3">
      <c r="A29" s="18" t="s">
        <v>191</v>
      </c>
      <c r="B29" s="54">
        <v>1.9</v>
      </c>
      <c r="C29" s="19" t="s">
        <v>61</v>
      </c>
      <c r="D29" s="21" t="s">
        <v>60</v>
      </c>
      <c r="E29" s="21" t="s">
        <v>60</v>
      </c>
      <c r="F29" s="21"/>
      <c r="G29" s="21" t="s">
        <v>60</v>
      </c>
      <c r="H29" s="23"/>
      <c r="I29" s="23"/>
      <c r="J29" s="20"/>
      <c r="K29" s="21" t="s">
        <v>60</v>
      </c>
      <c r="L29" s="21" t="s">
        <v>60</v>
      </c>
      <c r="M29" s="29" t="s">
        <v>60</v>
      </c>
      <c r="N29" s="29" t="s">
        <v>60</v>
      </c>
      <c r="O29" s="29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  <c r="AA29" s="21" t="s">
        <v>60</v>
      </c>
      <c r="AB29" s="21" t="s">
        <v>60</v>
      </c>
      <c r="AC29" s="29" t="s">
        <v>60</v>
      </c>
      <c r="AD29" s="21" t="s">
        <v>60</v>
      </c>
      <c r="AE29" s="21" t="s">
        <v>60</v>
      </c>
      <c r="AF29" s="29" t="s">
        <v>60</v>
      </c>
      <c r="AG29" s="21" t="s">
        <v>60</v>
      </c>
      <c r="AH29" s="21" t="s">
        <v>60</v>
      </c>
      <c r="AI29" s="21" t="s">
        <v>60</v>
      </c>
      <c r="AJ29" s="21"/>
      <c r="AK29" s="21"/>
      <c r="AL29" s="21"/>
      <c r="AM29" s="21"/>
      <c r="AN29" s="21"/>
      <c r="AO29" s="23"/>
      <c r="AP29" s="23"/>
      <c r="AQ29" s="21" t="s">
        <v>60</v>
      </c>
      <c r="AR29" s="21" t="s">
        <v>60</v>
      </c>
      <c r="AS29" s="21" t="s">
        <v>60</v>
      </c>
      <c r="AT29" s="21"/>
      <c r="AU29" s="21" t="s">
        <v>60</v>
      </c>
      <c r="AV29" s="21" t="s">
        <v>60</v>
      </c>
      <c r="AW29" s="21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4"/>
      <c r="BR29" s="23"/>
      <c r="BS29" s="23"/>
      <c r="BW29" s="17">
        <f t="shared" si="0"/>
        <v>21</v>
      </c>
    </row>
    <row r="30" spans="1:75" ht="17.100000000000001" customHeight="1" x14ac:dyDescent="0.3">
      <c r="A30" s="18" t="s">
        <v>190</v>
      </c>
      <c r="B30" s="19">
        <v>2.4</v>
      </c>
      <c r="C30" s="19" t="s">
        <v>61</v>
      </c>
      <c r="D30" s="34" t="s">
        <v>60</v>
      </c>
      <c r="E30" s="34" t="s">
        <v>60</v>
      </c>
      <c r="F30" s="34"/>
      <c r="G30" s="34" t="s">
        <v>60</v>
      </c>
      <c r="H30" s="41" t="s">
        <v>60</v>
      </c>
      <c r="I30" s="41" t="s">
        <v>60</v>
      </c>
      <c r="J30" s="20"/>
      <c r="K30" s="34" t="s">
        <v>60</v>
      </c>
      <c r="L30" s="34" t="s">
        <v>60</v>
      </c>
      <c r="M30" s="29" t="s">
        <v>60</v>
      </c>
      <c r="N30" s="21" t="s">
        <v>60</v>
      </c>
      <c r="O30" s="21"/>
      <c r="P30" s="23"/>
      <c r="Q30" s="23"/>
      <c r="R30" s="21" t="s">
        <v>60</v>
      </c>
      <c r="S30" s="21" t="s">
        <v>60</v>
      </c>
      <c r="T30" s="23"/>
      <c r="U30" s="24"/>
      <c r="V30" s="23"/>
      <c r="W30" s="23"/>
      <c r="X30" s="23"/>
      <c r="Y30" s="23"/>
      <c r="Z30" s="23"/>
      <c r="AA30" s="21" t="s">
        <v>60</v>
      </c>
      <c r="AB30" s="21" t="s">
        <v>60</v>
      </c>
      <c r="AC30" s="21"/>
      <c r="AD30" s="21" t="s">
        <v>60</v>
      </c>
      <c r="AE30" s="21" t="s">
        <v>60</v>
      </c>
      <c r="AF30" s="21"/>
      <c r="AG30" s="21" t="s">
        <v>60</v>
      </c>
      <c r="AH30" s="21" t="s">
        <v>60</v>
      </c>
      <c r="AI30" s="21" t="s">
        <v>60</v>
      </c>
      <c r="AJ30" s="21"/>
      <c r="AK30" s="21"/>
      <c r="AL30" s="21"/>
      <c r="AM30" s="21"/>
      <c r="AN30" s="21"/>
      <c r="AO30" s="23"/>
      <c r="AP30" s="23"/>
      <c r="AQ30" s="21" t="s">
        <v>60</v>
      </c>
      <c r="AR30" s="21" t="s">
        <v>60</v>
      </c>
      <c r="AS30" s="21" t="s">
        <v>60</v>
      </c>
      <c r="AT30" s="21"/>
      <c r="AU30" s="21" t="s">
        <v>60</v>
      </c>
      <c r="AV30" s="21" t="s">
        <v>60</v>
      </c>
      <c r="AW30" s="21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4"/>
      <c r="BR30" s="23"/>
      <c r="BS30" s="23"/>
      <c r="BW30" s="17">
        <f t="shared" si="0"/>
        <v>23</v>
      </c>
    </row>
    <row r="31" spans="1:75" ht="17.100000000000001" customHeight="1" x14ac:dyDescent="0.3">
      <c r="A31" s="18" t="s">
        <v>249</v>
      </c>
      <c r="B31" s="54">
        <v>2</v>
      </c>
      <c r="C31" s="19" t="s">
        <v>61</v>
      </c>
      <c r="D31" s="34" t="s">
        <v>60</v>
      </c>
      <c r="E31" s="34" t="s">
        <v>60</v>
      </c>
      <c r="F31" s="34"/>
      <c r="G31" s="34" t="s">
        <v>60</v>
      </c>
      <c r="H31" s="41" t="s">
        <v>60</v>
      </c>
      <c r="I31" s="41" t="s">
        <v>60</v>
      </c>
      <c r="J31" s="20"/>
      <c r="K31" s="34" t="s">
        <v>60</v>
      </c>
      <c r="L31" s="34" t="s">
        <v>60</v>
      </c>
      <c r="M31" s="29" t="s">
        <v>60</v>
      </c>
      <c r="N31" s="21" t="s">
        <v>60</v>
      </c>
      <c r="O31" s="21"/>
      <c r="P31" s="23"/>
      <c r="Q31" s="23"/>
      <c r="R31" s="21" t="s">
        <v>60</v>
      </c>
      <c r="S31" s="21" t="s">
        <v>60</v>
      </c>
      <c r="T31" s="23"/>
      <c r="U31" s="24"/>
      <c r="V31" s="23"/>
      <c r="W31" s="23"/>
      <c r="X31" s="23"/>
      <c r="Y31" s="23"/>
      <c r="Z31" s="23"/>
      <c r="AA31" s="21" t="s">
        <v>60</v>
      </c>
      <c r="AB31" s="21" t="s">
        <v>60</v>
      </c>
      <c r="AC31" s="21"/>
      <c r="AD31" s="21" t="s">
        <v>60</v>
      </c>
      <c r="AE31" s="21" t="s">
        <v>60</v>
      </c>
      <c r="AF31" s="21"/>
      <c r="AG31" s="21" t="s">
        <v>60</v>
      </c>
      <c r="AH31" s="21" t="s">
        <v>60</v>
      </c>
      <c r="AI31" s="21" t="s">
        <v>60</v>
      </c>
      <c r="AJ31" s="21"/>
      <c r="AK31" s="21"/>
      <c r="AL31" s="21"/>
      <c r="AM31" s="21"/>
      <c r="AN31" s="21"/>
      <c r="AO31" s="23"/>
      <c r="AP31" s="23"/>
      <c r="AQ31" s="21" t="s">
        <v>60</v>
      </c>
      <c r="AR31" s="21" t="s">
        <v>60</v>
      </c>
      <c r="AS31" s="21" t="s">
        <v>60</v>
      </c>
      <c r="AT31" s="21"/>
      <c r="AU31" s="21" t="s">
        <v>60</v>
      </c>
      <c r="AV31" s="21" t="s">
        <v>60</v>
      </c>
      <c r="AW31" s="21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4"/>
      <c r="BR31" s="23"/>
      <c r="BS31" s="23"/>
      <c r="BW31" s="17">
        <f t="shared" si="0"/>
        <v>23</v>
      </c>
    </row>
    <row r="32" spans="1:75" ht="17.100000000000001" customHeight="1" x14ac:dyDescent="0.3">
      <c r="A32" s="18" t="s">
        <v>189</v>
      </c>
      <c r="B32" s="54">
        <v>1.21</v>
      </c>
      <c r="C32" s="19" t="s">
        <v>61</v>
      </c>
      <c r="D32" s="21" t="s">
        <v>60</v>
      </c>
      <c r="E32" s="21" t="s">
        <v>60</v>
      </c>
      <c r="F32" s="21"/>
      <c r="G32" s="21" t="s">
        <v>60</v>
      </c>
      <c r="H32" s="23"/>
      <c r="I32" s="23"/>
      <c r="J32" s="20"/>
      <c r="K32" s="21" t="s">
        <v>60</v>
      </c>
      <c r="L32" s="21"/>
      <c r="M32" s="21"/>
      <c r="N32" s="21"/>
      <c r="O32" s="21"/>
      <c r="P32" s="23"/>
      <c r="Q32" s="23"/>
      <c r="R32" s="23"/>
      <c r="S32" s="23"/>
      <c r="T32" s="23"/>
      <c r="U32" s="24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4"/>
      <c r="BR32" s="23"/>
      <c r="BS32" s="23"/>
      <c r="BW32" s="17">
        <f t="shared" si="0"/>
        <v>4</v>
      </c>
    </row>
    <row r="33" spans="1:75" ht="17.100000000000001" customHeight="1" x14ac:dyDescent="0.3">
      <c r="A33" s="18" t="s">
        <v>188</v>
      </c>
      <c r="B33" s="54">
        <v>2.21</v>
      </c>
      <c r="C33" s="19" t="s">
        <v>61</v>
      </c>
      <c r="D33" s="29" t="s">
        <v>60</v>
      </c>
      <c r="E33" s="29" t="s">
        <v>60</v>
      </c>
      <c r="F33" s="29"/>
      <c r="G33" s="29" t="s">
        <v>60</v>
      </c>
      <c r="H33" s="29" t="s">
        <v>60</v>
      </c>
      <c r="I33" s="29" t="s">
        <v>60</v>
      </c>
      <c r="J33" s="20"/>
      <c r="K33" s="29" t="s">
        <v>60</v>
      </c>
      <c r="L33" s="29" t="s">
        <v>60</v>
      </c>
      <c r="M33" s="29" t="s">
        <v>60</v>
      </c>
      <c r="N33" s="29" t="s">
        <v>60</v>
      </c>
      <c r="O33" s="20" t="s">
        <v>60</v>
      </c>
      <c r="P33" s="29" t="s">
        <v>60</v>
      </c>
      <c r="Q33" s="29" t="s">
        <v>60</v>
      </c>
      <c r="R33" s="29" t="s">
        <v>60</v>
      </c>
      <c r="S33" s="29" t="s">
        <v>60</v>
      </c>
      <c r="T33" s="29" t="s">
        <v>60</v>
      </c>
      <c r="U33" s="39" t="s">
        <v>60</v>
      </c>
      <c r="V33" s="37"/>
      <c r="W33" s="37"/>
      <c r="X33" s="37"/>
      <c r="Y33" s="37"/>
      <c r="Z33" s="37"/>
      <c r="AA33" s="29" t="s">
        <v>60</v>
      </c>
      <c r="AB33" s="29" t="s">
        <v>60</v>
      </c>
      <c r="AC33" s="20" t="s">
        <v>60</v>
      </c>
      <c r="AD33" s="29" t="s">
        <v>60</v>
      </c>
      <c r="AE33" s="29" t="s">
        <v>60</v>
      </c>
      <c r="AF33" s="20" t="s">
        <v>60</v>
      </c>
      <c r="AG33" s="29" t="s">
        <v>60</v>
      </c>
      <c r="AH33" s="29" t="s">
        <v>60</v>
      </c>
      <c r="AI33" s="29" t="s">
        <v>60</v>
      </c>
      <c r="AJ33" s="29"/>
      <c r="AK33" s="29"/>
      <c r="AL33" s="29"/>
      <c r="AM33" s="29"/>
      <c r="AN33" s="29"/>
      <c r="AO33" s="29" t="s">
        <v>60</v>
      </c>
      <c r="AP33" s="29" t="s">
        <v>60</v>
      </c>
      <c r="AQ33" s="29" t="s">
        <v>60</v>
      </c>
      <c r="AR33" s="29" t="s">
        <v>60</v>
      </c>
      <c r="AS33" s="29" t="s">
        <v>60</v>
      </c>
      <c r="AT33" s="29"/>
      <c r="AU33" s="29" t="s">
        <v>60</v>
      </c>
      <c r="AV33" s="29" t="s">
        <v>60</v>
      </c>
      <c r="AW33" s="29"/>
      <c r="AX33" s="29"/>
      <c r="AY33" s="29"/>
      <c r="AZ33" s="29"/>
      <c r="BA33" s="29"/>
      <c r="BB33" s="29"/>
      <c r="BC33" s="29"/>
      <c r="BD33" s="23"/>
      <c r="BE33" s="23"/>
      <c r="BF33" s="23"/>
      <c r="BG33" s="23"/>
      <c r="BH33" s="23"/>
      <c r="BI33" s="23"/>
      <c r="BJ33" s="37"/>
      <c r="BK33" s="37"/>
      <c r="BL33" s="37"/>
      <c r="BM33" s="37"/>
      <c r="BN33" s="23"/>
      <c r="BO33" s="23"/>
      <c r="BP33" s="23"/>
      <c r="BQ33" s="24"/>
      <c r="BR33" s="23"/>
      <c r="BS33" s="23"/>
      <c r="BW33" s="17">
        <f t="shared" si="0"/>
        <v>32</v>
      </c>
    </row>
    <row r="34" spans="1:75" ht="17.100000000000001" customHeight="1" x14ac:dyDescent="0.3">
      <c r="A34" s="18" t="s">
        <v>187</v>
      </c>
      <c r="B34" s="54">
        <v>1.21</v>
      </c>
      <c r="C34" s="19" t="s">
        <v>61</v>
      </c>
      <c r="D34" s="29" t="s">
        <v>60</v>
      </c>
      <c r="E34" s="29" t="s">
        <v>60</v>
      </c>
      <c r="F34" s="29"/>
      <c r="G34" s="29" t="s">
        <v>60</v>
      </c>
      <c r="H34" s="29" t="s">
        <v>60</v>
      </c>
      <c r="I34" s="29" t="s">
        <v>60</v>
      </c>
      <c r="J34" s="20"/>
      <c r="K34" s="29" t="s">
        <v>60</v>
      </c>
      <c r="L34" s="29" t="s">
        <v>60</v>
      </c>
      <c r="M34" s="29" t="s">
        <v>60</v>
      </c>
      <c r="N34" s="21" t="s">
        <v>60</v>
      </c>
      <c r="O34" s="21"/>
      <c r="P34" s="29" t="s">
        <v>60</v>
      </c>
      <c r="Q34" s="29" t="s">
        <v>60</v>
      </c>
      <c r="R34" s="29" t="s">
        <v>60</v>
      </c>
      <c r="S34" s="29" t="s">
        <v>60</v>
      </c>
      <c r="T34" s="29" t="s">
        <v>60</v>
      </c>
      <c r="U34" s="39" t="s">
        <v>60</v>
      </c>
      <c r="V34" s="37"/>
      <c r="W34" s="37"/>
      <c r="X34" s="37"/>
      <c r="Y34" s="37"/>
      <c r="Z34" s="37"/>
      <c r="AA34" s="29" t="s">
        <v>60</v>
      </c>
      <c r="AB34" s="29" t="s">
        <v>60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 t="s">
        <v>60</v>
      </c>
      <c r="AP34" s="29" t="s">
        <v>60</v>
      </c>
      <c r="AQ34" s="29" t="s">
        <v>60</v>
      </c>
      <c r="AR34" s="29" t="s">
        <v>60</v>
      </c>
      <c r="AS34" s="29" t="s">
        <v>60</v>
      </c>
      <c r="AT34" s="29"/>
      <c r="AU34" s="21" t="s">
        <v>60</v>
      </c>
      <c r="AV34" s="21" t="s">
        <v>60</v>
      </c>
      <c r="AW34" s="29"/>
      <c r="AX34" s="29"/>
      <c r="AY34" s="29"/>
      <c r="AZ34" s="29"/>
      <c r="BA34" s="29"/>
      <c r="BB34" s="29"/>
      <c r="BC34" s="29"/>
      <c r="BD34" s="23"/>
      <c r="BE34" s="23"/>
      <c r="BF34" s="23"/>
      <c r="BG34" s="23"/>
      <c r="BH34" s="23"/>
      <c r="BI34" s="23"/>
      <c r="BJ34" s="37"/>
      <c r="BK34" s="37"/>
      <c r="BL34" s="37"/>
      <c r="BM34" s="37"/>
      <c r="BN34" s="23"/>
      <c r="BO34" s="23"/>
      <c r="BP34" s="23"/>
      <c r="BQ34" s="24"/>
      <c r="BR34" s="23"/>
      <c r="BS34" s="23"/>
      <c r="BW34" s="17">
        <f t="shared" si="0"/>
        <v>24</v>
      </c>
    </row>
    <row r="35" spans="1:75" ht="17.100000000000001" customHeight="1" x14ac:dyDescent="0.3">
      <c r="A35" s="18" t="s">
        <v>186</v>
      </c>
      <c r="B35" s="54">
        <v>3.42</v>
      </c>
      <c r="C35" s="19" t="s">
        <v>61</v>
      </c>
      <c r="D35" s="29" t="s">
        <v>60</v>
      </c>
      <c r="E35" s="29" t="s">
        <v>60</v>
      </c>
      <c r="F35" s="29"/>
      <c r="G35" s="29" t="s">
        <v>60</v>
      </c>
      <c r="H35" s="29" t="s">
        <v>60</v>
      </c>
      <c r="I35" s="29" t="s">
        <v>60</v>
      </c>
      <c r="J35" s="20"/>
      <c r="K35" s="29" t="s">
        <v>60</v>
      </c>
      <c r="L35" s="29" t="s">
        <v>60</v>
      </c>
      <c r="M35" s="29" t="s">
        <v>60</v>
      </c>
      <c r="N35" s="29" t="s">
        <v>60</v>
      </c>
      <c r="O35" s="29" t="s">
        <v>60</v>
      </c>
      <c r="P35" s="29" t="s">
        <v>60</v>
      </c>
      <c r="Q35" s="29" t="s">
        <v>60</v>
      </c>
      <c r="R35" s="29"/>
      <c r="S35" s="29"/>
      <c r="T35" s="29"/>
      <c r="U35" s="39"/>
      <c r="V35" s="23"/>
      <c r="W35" s="23"/>
      <c r="X35" s="23"/>
      <c r="Y35" s="23"/>
      <c r="Z35" s="23"/>
      <c r="AA35" s="21" t="s">
        <v>60</v>
      </c>
      <c r="AB35" s="21" t="s">
        <v>60</v>
      </c>
      <c r="AC35" s="21"/>
      <c r="AD35" s="21" t="s">
        <v>60</v>
      </c>
      <c r="AE35" s="21" t="s">
        <v>60</v>
      </c>
      <c r="AF35" s="21"/>
      <c r="AG35" s="21" t="s">
        <v>60</v>
      </c>
      <c r="AH35" s="21" t="s">
        <v>60</v>
      </c>
      <c r="AI35" s="21" t="s">
        <v>60</v>
      </c>
      <c r="AJ35" s="21"/>
      <c r="AK35" s="21"/>
      <c r="AL35" s="21"/>
      <c r="AM35" s="21"/>
      <c r="AN35" s="21"/>
      <c r="AO35" s="21" t="s">
        <v>60</v>
      </c>
      <c r="AP35" s="21" t="s">
        <v>60</v>
      </c>
      <c r="AQ35" s="21" t="s">
        <v>60</v>
      </c>
      <c r="AR35" s="21" t="s">
        <v>60</v>
      </c>
      <c r="AS35" s="21" t="s">
        <v>60</v>
      </c>
      <c r="AT35" s="21"/>
      <c r="AU35" s="21" t="s">
        <v>60</v>
      </c>
      <c r="AV35" s="21" t="s">
        <v>60</v>
      </c>
      <c r="AW35" s="21"/>
      <c r="AX35" s="21"/>
      <c r="AY35" s="21"/>
      <c r="AZ35" s="21"/>
      <c r="BA35" s="21"/>
      <c r="BB35" s="21"/>
      <c r="BC35" s="21"/>
      <c r="BD35" s="21" t="s">
        <v>60</v>
      </c>
      <c r="BE35" s="21" t="s">
        <v>60</v>
      </c>
      <c r="BF35" s="21" t="s">
        <v>60</v>
      </c>
      <c r="BG35" s="21" t="s">
        <v>60</v>
      </c>
      <c r="BH35" s="21"/>
      <c r="BI35" s="21"/>
      <c r="BJ35" s="23"/>
      <c r="BK35" s="23"/>
      <c r="BL35" s="23"/>
      <c r="BM35" s="21" t="s">
        <v>60</v>
      </c>
      <c r="BN35" s="23"/>
      <c r="BO35" s="23"/>
      <c r="BP35" s="23"/>
      <c r="BQ35" s="24"/>
      <c r="BR35" s="23"/>
      <c r="BS35" s="23"/>
      <c r="BW35" s="17">
        <f t="shared" si="0"/>
        <v>31</v>
      </c>
    </row>
    <row r="36" spans="1:75" ht="17.100000000000001" customHeight="1" x14ac:dyDescent="0.3">
      <c r="A36" s="18" t="s">
        <v>185</v>
      </c>
      <c r="B36" s="26">
        <v>8.4</v>
      </c>
      <c r="C36" s="26" t="s">
        <v>68</v>
      </c>
      <c r="D36" s="27"/>
      <c r="E36" s="27"/>
      <c r="F36" s="27"/>
      <c r="G36" s="27"/>
      <c r="H36" s="28" t="s">
        <v>60</v>
      </c>
      <c r="I36" s="27"/>
      <c r="J36" s="27"/>
      <c r="K36" s="27"/>
      <c r="L36" s="28" t="s">
        <v>60</v>
      </c>
      <c r="M36" s="29" t="s">
        <v>60</v>
      </c>
      <c r="N36" s="29" t="s">
        <v>60</v>
      </c>
      <c r="O36" s="29"/>
      <c r="P36" s="21"/>
      <c r="Q36" s="21"/>
      <c r="R36" s="21"/>
      <c r="S36" s="21"/>
      <c r="T36" s="21"/>
      <c r="U36" s="21"/>
      <c r="V36" s="37"/>
      <c r="W36" s="37"/>
      <c r="X36" s="37"/>
      <c r="Y36" s="37"/>
      <c r="Z36" s="37"/>
      <c r="AA36" s="29"/>
      <c r="AB36" s="29"/>
      <c r="AC36" s="29"/>
      <c r="AD36" s="29"/>
      <c r="AE36" s="29"/>
      <c r="AF36" s="20"/>
      <c r="AG36" s="29"/>
      <c r="AH36" s="29"/>
      <c r="AI36" s="29"/>
      <c r="AJ36" s="29"/>
      <c r="AK36" s="29"/>
      <c r="AL36" s="29"/>
      <c r="AM36" s="29"/>
      <c r="AN36" s="29"/>
      <c r="AO36" s="20" t="s">
        <v>60</v>
      </c>
      <c r="AP36" s="20" t="s">
        <v>60</v>
      </c>
      <c r="AQ36" s="29" t="s">
        <v>60</v>
      </c>
      <c r="AR36" s="20" t="s">
        <v>60</v>
      </c>
      <c r="AS36" s="20" t="s">
        <v>60</v>
      </c>
      <c r="AT36" s="14" t="s">
        <v>60</v>
      </c>
      <c r="AU36" s="20" t="s">
        <v>60</v>
      </c>
      <c r="AV36" s="20" t="s">
        <v>60</v>
      </c>
      <c r="AW36" s="29" t="s">
        <v>60</v>
      </c>
      <c r="AX36" s="29"/>
      <c r="AY36" s="29"/>
      <c r="AZ36" s="29"/>
      <c r="BA36" s="29"/>
      <c r="BB36" s="29"/>
      <c r="BC36" s="29"/>
      <c r="BD36" s="23"/>
      <c r="BE36" s="23"/>
      <c r="BF36" s="23"/>
      <c r="BG36" s="23"/>
      <c r="BH36" s="23"/>
      <c r="BI36" s="23"/>
      <c r="BJ36" s="37"/>
      <c r="BK36" s="37"/>
      <c r="BL36" s="37"/>
      <c r="BM36" s="37"/>
      <c r="BN36" s="23"/>
      <c r="BO36" s="23"/>
      <c r="BP36" s="23"/>
      <c r="BQ36" s="24"/>
      <c r="BR36" s="23"/>
      <c r="BS36" s="23"/>
      <c r="BW36" s="17">
        <f t="shared" ref="BW36:BW67" si="1">COUNTIF(D36:BR36,"P")</f>
        <v>13</v>
      </c>
    </row>
    <row r="37" spans="1:75" ht="17.100000000000001" customHeight="1" x14ac:dyDescent="0.3">
      <c r="A37" s="18" t="s">
        <v>184</v>
      </c>
      <c r="B37" s="54">
        <v>1.1000000000000001</v>
      </c>
      <c r="C37" s="19" t="s">
        <v>61</v>
      </c>
      <c r="D37" s="29" t="s">
        <v>60</v>
      </c>
      <c r="E37" s="29" t="s">
        <v>60</v>
      </c>
      <c r="F37" s="29"/>
      <c r="G37" s="29" t="s">
        <v>60</v>
      </c>
      <c r="H37" s="29" t="s">
        <v>60</v>
      </c>
      <c r="I37" s="29" t="s">
        <v>60</v>
      </c>
      <c r="J37" s="20"/>
      <c r="K37" s="29" t="s">
        <v>60</v>
      </c>
      <c r="L37" s="29" t="s">
        <v>60</v>
      </c>
      <c r="M37" s="29"/>
      <c r="N37" s="29"/>
      <c r="O37" s="29"/>
      <c r="P37" s="29" t="s">
        <v>60</v>
      </c>
      <c r="Q37" s="29" t="s">
        <v>60</v>
      </c>
      <c r="R37" s="29" t="s">
        <v>60</v>
      </c>
      <c r="S37" s="29" t="s">
        <v>60</v>
      </c>
      <c r="T37" s="29" t="s">
        <v>60</v>
      </c>
      <c r="U37" s="39" t="s">
        <v>60</v>
      </c>
      <c r="V37" s="37"/>
      <c r="W37" s="37"/>
      <c r="X37" s="37"/>
      <c r="Y37" s="37"/>
      <c r="Z37" s="37"/>
      <c r="AA37" s="29" t="s">
        <v>60</v>
      </c>
      <c r="AB37" s="29" t="s">
        <v>60</v>
      </c>
      <c r="AC37" s="29"/>
      <c r="AD37" s="29" t="s">
        <v>60</v>
      </c>
      <c r="AE37" s="29" t="s">
        <v>60</v>
      </c>
      <c r="AF37" s="29"/>
      <c r="AG37" s="29" t="s">
        <v>60</v>
      </c>
      <c r="AH37" s="29" t="s">
        <v>60</v>
      </c>
      <c r="AI37" s="29" t="s">
        <v>60</v>
      </c>
      <c r="AJ37" s="29"/>
      <c r="AK37" s="29"/>
      <c r="AL37" s="29"/>
      <c r="AM37" s="29"/>
      <c r="AN37" s="29"/>
      <c r="AO37" s="29" t="s">
        <v>60</v>
      </c>
      <c r="AP37" s="29" t="s">
        <v>60</v>
      </c>
      <c r="AQ37" s="29" t="s">
        <v>60</v>
      </c>
      <c r="AR37" s="29" t="s">
        <v>60</v>
      </c>
      <c r="AS37" s="29" t="s">
        <v>60</v>
      </c>
      <c r="AT37" s="29"/>
      <c r="AU37" s="29" t="s">
        <v>60</v>
      </c>
      <c r="AV37" s="29" t="s">
        <v>60</v>
      </c>
      <c r="AW37" s="29"/>
      <c r="AX37" s="29"/>
      <c r="AY37" s="29"/>
      <c r="AZ37" s="29"/>
      <c r="BA37" s="29"/>
      <c r="BB37" s="29"/>
      <c r="BC37" s="29"/>
      <c r="BD37" s="23"/>
      <c r="BE37" s="23"/>
      <c r="BF37" s="23"/>
      <c r="BG37" s="23"/>
      <c r="BH37" s="23"/>
      <c r="BI37" s="23"/>
      <c r="BJ37" s="37"/>
      <c r="BK37" s="37"/>
      <c r="BL37" s="37"/>
      <c r="BM37" s="37"/>
      <c r="BN37" s="23"/>
      <c r="BO37" s="23"/>
      <c r="BP37" s="23"/>
      <c r="BQ37" s="24"/>
      <c r="BR37" s="23"/>
      <c r="BS37" s="23"/>
      <c r="BW37" s="17">
        <f t="shared" si="1"/>
        <v>27</v>
      </c>
    </row>
    <row r="38" spans="1:75" ht="17.100000000000001" customHeight="1" x14ac:dyDescent="0.3">
      <c r="A38" s="18" t="s">
        <v>183</v>
      </c>
      <c r="B38" s="54">
        <v>1.7</v>
      </c>
      <c r="C38" s="19" t="s">
        <v>96</v>
      </c>
      <c r="D38" s="29" t="s">
        <v>60</v>
      </c>
      <c r="E38" s="29" t="s">
        <v>60</v>
      </c>
      <c r="F38" s="29" t="s">
        <v>60</v>
      </c>
      <c r="G38" s="29" t="s">
        <v>60</v>
      </c>
      <c r="H38" s="29" t="s">
        <v>60</v>
      </c>
      <c r="I38" s="29" t="s">
        <v>60</v>
      </c>
      <c r="J38" s="29" t="s">
        <v>60</v>
      </c>
      <c r="K38" s="29" t="s">
        <v>60</v>
      </c>
      <c r="L38" s="29" t="s">
        <v>60</v>
      </c>
      <c r="M38" s="29" t="s">
        <v>60</v>
      </c>
      <c r="N38" s="29" t="s">
        <v>60</v>
      </c>
      <c r="O38" s="29"/>
      <c r="P38" s="23"/>
      <c r="Q38" s="23"/>
      <c r="R38" s="23"/>
      <c r="S38" s="23"/>
      <c r="T38" s="23"/>
      <c r="U38" s="24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4"/>
      <c r="BR38" s="23"/>
      <c r="BS38" s="23"/>
      <c r="BW38" s="17">
        <f t="shared" si="1"/>
        <v>11</v>
      </c>
    </row>
    <row r="39" spans="1:75" ht="17.100000000000001" customHeight="1" x14ac:dyDescent="0.3">
      <c r="A39" s="18" t="s">
        <v>182</v>
      </c>
      <c r="B39" s="19">
        <v>7.8</v>
      </c>
      <c r="C39" s="26" t="s">
        <v>68</v>
      </c>
      <c r="D39" s="29" t="s">
        <v>60</v>
      </c>
      <c r="E39" s="29" t="s">
        <v>60</v>
      </c>
      <c r="F39" s="29" t="s">
        <v>60</v>
      </c>
      <c r="G39" s="29" t="s">
        <v>60</v>
      </c>
      <c r="H39" s="29" t="s">
        <v>60</v>
      </c>
      <c r="I39" s="29" t="s">
        <v>60</v>
      </c>
      <c r="J39" s="29" t="s">
        <v>60</v>
      </c>
      <c r="K39" s="29" t="s">
        <v>60</v>
      </c>
      <c r="L39" s="29" t="s">
        <v>60</v>
      </c>
      <c r="M39" s="29" t="s">
        <v>60</v>
      </c>
      <c r="N39" s="29" t="s">
        <v>60</v>
      </c>
      <c r="O39" s="29"/>
      <c r="P39" s="29" t="s">
        <v>60</v>
      </c>
      <c r="Q39" s="29" t="s">
        <v>60</v>
      </c>
      <c r="R39" s="29" t="s">
        <v>60</v>
      </c>
      <c r="S39" s="29" t="s">
        <v>60</v>
      </c>
      <c r="T39" s="29" t="s">
        <v>60</v>
      </c>
      <c r="U39" s="39" t="s">
        <v>60</v>
      </c>
      <c r="V39" s="29" t="s">
        <v>60</v>
      </c>
      <c r="W39" s="29" t="s">
        <v>60</v>
      </c>
      <c r="X39" s="29" t="s">
        <v>60</v>
      </c>
      <c r="Y39" s="20" t="s">
        <v>60</v>
      </c>
      <c r="Z39" s="20" t="s">
        <v>60</v>
      </c>
      <c r="AA39" s="29" t="s">
        <v>60</v>
      </c>
      <c r="AB39" s="29" t="s">
        <v>60</v>
      </c>
      <c r="AC39" s="29"/>
      <c r="AD39" s="29" t="s">
        <v>60</v>
      </c>
      <c r="AE39" s="29" t="s">
        <v>60</v>
      </c>
      <c r="AF39" s="29" t="s">
        <v>60</v>
      </c>
      <c r="AG39" s="29" t="s">
        <v>60</v>
      </c>
      <c r="AH39" s="29" t="s">
        <v>60</v>
      </c>
      <c r="AI39" s="29" t="s">
        <v>60</v>
      </c>
      <c r="AJ39" s="29" t="s">
        <v>60</v>
      </c>
      <c r="AK39" s="29" t="s">
        <v>60</v>
      </c>
      <c r="AL39" s="29" t="s">
        <v>60</v>
      </c>
      <c r="AM39" s="29" t="s">
        <v>60</v>
      </c>
      <c r="AN39" s="29"/>
      <c r="AO39" s="29" t="s">
        <v>60</v>
      </c>
      <c r="AP39" s="29" t="s">
        <v>60</v>
      </c>
      <c r="AQ39" s="29" t="s">
        <v>60</v>
      </c>
      <c r="AR39" s="29" t="s">
        <v>60</v>
      </c>
      <c r="AS39" s="29" t="s">
        <v>60</v>
      </c>
      <c r="AT39" s="29" t="s">
        <v>60</v>
      </c>
      <c r="AU39" s="29" t="s">
        <v>60</v>
      </c>
      <c r="AV39" s="29" t="s">
        <v>60</v>
      </c>
      <c r="AW39" s="29" t="s">
        <v>60</v>
      </c>
      <c r="AX39" s="29" t="s">
        <v>60</v>
      </c>
      <c r="AY39" s="29" t="s">
        <v>60</v>
      </c>
      <c r="AZ39" s="29" t="s">
        <v>60</v>
      </c>
      <c r="BA39" s="29" t="s">
        <v>60</v>
      </c>
      <c r="BB39" s="29"/>
      <c r="BC39" s="29"/>
      <c r="BD39" s="29" t="s">
        <v>60</v>
      </c>
      <c r="BE39" s="29" t="s">
        <v>60</v>
      </c>
      <c r="BF39" s="29" t="s">
        <v>60</v>
      </c>
      <c r="BG39" s="29" t="s">
        <v>60</v>
      </c>
      <c r="BH39" s="34" t="s">
        <v>60</v>
      </c>
      <c r="BI39" s="34"/>
      <c r="BJ39" s="29" t="s">
        <v>60</v>
      </c>
      <c r="BK39" s="29" t="s">
        <v>60</v>
      </c>
      <c r="BL39" s="29" t="s">
        <v>60</v>
      </c>
      <c r="BM39" s="29" t="s">
        <v>60</v>
      </c>
      <c r="BN39" s="23"/>
      <c r="BO39" s="23"/>
      <c r="BP39" s="23"/>
      <c r="BQ39" s="24"/>
      <c r="BR39" s="23"/>
      <c r="BS39" s="23"/>
      <c r="BW39" s="17">
        <f t="shared" si="1"/>
        <v>56</v>
      </c>
    </row>
    <row r="40" spans="1:75" ht="17.100000000000001" customHeight="1" x14ac:dyDescent="0.3">
      <c r="A40" s="18" t="s">
        <v>281</v>
      </c>
      <c r="B40" s="54">
        <v>1.07</v>
      </c>
      <c r="C40" s="19" t="s">
        <v>61</v>
      </c>
      <c r="D40" s="34" t="s">
        <v>60</v>
      </c>
      <c r="E40" s="34" t="s">
        <v>60</v>
      </c>
      <c r="F40" s="34"/>
      <c r="G40" s="34" t="s">
        <v>60</v>
      </c>
      <c r="H40" s="23"/>
      <c r="I40" s="23"/>
      <c r="J40" s="20"/>
      <c r="K40" s="34" t="s">
        <v>60</v>
      </c>
      <c r="L40" s="29" t="s">
        <v>60</v>
      </c>
      <c r="M40" s="23"/>
      <c r="N40" s="23"/>
      <c r="O40" s="23"/>
      <c r="P40" s="34" t="s">
        <v>60</v>
      </c>
      <c r="Q40" s="34" t="s">
        <v>60</v>
      </c>
      <c r="R40" s="34" t="s">
        <v>60</v>
      </c>
      <c r="S40" s="34" t="s">
        <v>60</v>
      </c>
      <c r="T40" s="34" t="s">
        <v>60</v>
      </c>
      <c r="U40" s="42" t="s">
        <v>60</v>
      </c>
      <c r="V40" s="34" t="s">
        <v>60</v>
      </c>
      <c r="W40" s="34" t="s">
        <v>60</v>
      </c>
      <c r="X40" s="34" t="s">
        <v>60</v>
      </c>
      <c r="Y40" s="34"/>
      <c r="Z40" s="34"/>
      <c r="AA40" s="34" t="s">
        <v>60</v>
      </c>
      <c r="AB40" s="34" t="s">
        <v>60</v>
      </c>
      <c r="AC40" s="34"/>
      <c r="AD40" s="34" t="s">
        <v>60</v>
      </c>
      <c r="AE40" s="34" t="s">
        <v>60</v>
      </c>
      <c r="AF40" s="34"/>
      <c r="AG40" s="34" t="s">
        <v>60</v>
      </c>
      <c r="AH40" s="34" t="s">
        <v>60</v>
      </c>
      <c r="AI40" s="34" t="s">
        <v>60</v>
      </c>
      <c r="AJ40" s="34"/>
      <c r="AK40" s="34"/>
      <c r="AL40" s="34"/>
      <c r="AM40" s="34"/>
      <c r="AN40" s="34"/>
      <c r="AO40" s="34" t="s">
        <v>60</v>
      </c>
      <c r="AP40" s="34" t="s">
        <v>60</v>
      </c>
      <c r="AQ40" s="34" t="s">
        <v>60</v>
      </c>
      <c r="AR40" s="34" t="s">
        <v>60</v>
      </c>
      <c r="AS40" s="34" t="s">
        <v>60</v>
      </c>
      <c r="AT40" s="34"/>
      <c r="AU40" s="34" t="s">
        <v>60</v>
      </c>
      <c r="AV40" s="34" t="s">
        <v>60</v>
      </c>
      <c r="AW40" s="34"/>
      <c r="AX40" s="34"/>
      <c r="AY40" s="34"/>
      <c r="AZ40" s="34"/>
      <c r="BA40" s="34"/>
      <c r="BB40" s="34"/>
      <c r="BC40" s="34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4"/>
      <c r="BR40" s="23"/>
      <c r="BS40" s="23"/>
      <c r="BW40" s="17">
        <f t="shared" si="1"/>
        <v>28</v>
      </c>
    </row>
    <row r="41" spans="1:75" ht="17.100000000000001" customHeight="1" x14ac:dyDescent="0.3">
      <c r="A41" s="18" t="s">
        <v>181</v>
      </c>
      <c r="B41" s="19">
        <v>8.4700000000000006</v>
      </c>
      <c r="C41" s="26" t="s">
        <v>68</v>
      </c>
      <c r="D41" s="27"/>
      <c r="E41" s="27"/>
      <c r="F41" s="27"/>
      <c r="G41" s="27"/>
      <c r="H41" s="21" t="s">
        <v>60</v>
      </c>
      <c r="I41" s="23"/>
      <c r="J41" s="20"/>
      <c r="K41" s="27"/>
      <c r="L41" s="21" t="s">
        <v>60</v>
      </c>
      <c r="M41" s="29" t="s">
        <v>60</v>
      </c>
      <c r="N41" s="21" t="s">
        <v>60</v>
      </c>
      <c r="O41" s="21"/>
      <c r="P41" s="21"/>
      <c r="Q41" s="21"/>
      <c r="R41" s="21"/>
      <c r="S41" s="21"/>
      <c r="T41" s="21"/>
      <c r="U41" s="21"/>
      <c r="V41" s="23"/>
      <c r="W41" s="23"/>
      <c r="X41" s="23"/>
      <c r="Y41" s="23"/>
      <c r="Z41" s="23"/>
      <c r="AA41" s="29"/>
      <c r="AB41" s="29"/>
      <c r="AC41" s="29"/>
      <c r="AD41" s="29"/>
      <c r="AE41" s="29"/>
      <c r="AF41" s="21"/>
      <c r="AG41" s="29"/>
      <c r="AH41" s="29"/>
      <c r="AI41" s="29"/>
      <c r="AJ41" s="21"/>
      <c r="AK41" s="21"/>
      <c r="AL41" s="21"/>
      <c r="AM41" s="21"/>
      <c r="AN41" s="21"/>
      <c r="AO41" s="21" t="s">
        <v>60</v>
      </c>
      <c r="AP41" s="21" t="s">
        <v>60</v>
      </c>
      <c r="AQ41" s="29" t="s">
        <v>60</v>
      </c>
      <c r="AR41" s="21" t="s">
        <v>60</v>
      </c>
      <c r="AS41" s="21" t="s">
        <v>60</v>
      </c>
      <c r="AT41" s="14" t="s">
        <v>60</v>
      </c>
      <c r="AU41" s="21" t="s">
        <v>60</v>
      </c>
      <c r="AV41" s="21" t="s">
        <v>60</v>
      </c>
      <c r="AW41" s="29" t="s">
        <v>60</v>
      </c>
      <c r="AX41" s="21"/>
      <c r="AY41" s="21"/>
      <c r="AZ41" s="21"/>
      <c r="BA41" s="21"/>
      <c r="BB41" s="21"/>
      <c r="BC41" s="21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4"/>
      <c r="BR41" s="23"/>
      <c r="BS41" s="23"/>
      <c r="BW41" s="17">
        <f t="shared" si="1"/>
        <v>13</v>
      </c>
    </row>
    <row r="42" spans="1:75" ht="17.100000000000001" customHeight="1" x14ac:dyDescent="0.3">
      <c r="A42" s="18" t="s">
        <v>180</v>
      </c>
      <c r="B42" s="54">
        <v>4.0999999999999996</v>
      </c>
      <c r="C42" s="19" t="s">
        <v>61</v>
      </c>
      <c r="D42" s="41" t="s">
        <v>60</v>
      </c>
      <c r="E42" s="41" t="s">
        <v>60</v>
      </c>
      <c r="F42" s="41"/>
      <c r="G42" s="34" t="s">
        <v>60</v>
      </c>
      <c r="H42" s="41" t="s">
        <v>60</v>
      </c>
      <c r="I42" s="41" t="s">
        <v>60</v>
      </c>
      <c r="J42" s="20"/>
      <c r="K42" s="34" t="s">
        <v>60</v>
      </c>
      <c r="L42" s="21" t="s">
        <v>60</v>
      </c>
      <c r="M42" s="21"/>
      <c r="N42" s="21" t="s">
        <v>60</v>
      </c>
      <c r="O42" s="21"/>
      <c r="P42" s="29" t="s">
        <v>60</v>
      </c>
      <c r="Q42" s="29" t="s">
        <v>60</v>
      </c>
      <c r="R42" s="23"/>
      <c r="S42" s="21" t="s">
        <v>60</v>
      </c>
      <c r="T42" s="23"/>
      <c r="U42" s="24"/>
      <c r="V42" s="23"/>
      <c r="W42" s="23"/>
      <c r="X42" s="23"/>
      <c r="Y42" s="23"/>
      <c r="Z42" s="23"/>
      <c r="AA42" s="21" t="s">
        <v>60</v>
      </c>
      <c r="AB42" s="21" t="s">
        <v>60</v>
      </c>
      <c r="AC42" s="21"/>
      <c r="AD42" s="21" t="s">
        <v>60</v>
      </c>
      <c r="AE42" s="21" t="s">
        <v>60</v>
      </c>
      <c r="AF42" s="21"/>
      <c r="AG42" s="21" t="s">
        <v>60</v>
      </c>
      <c r="AH42" s="21" t="s">
        <v>60</v>
      </c>
      <c r="AI42" s="21" t="s">
        <v>60</v>
      </c>
      <c r="AJ42" s="21"/>
      <c r="AK42" s="21"/>
      <c r="AL42" s="21"/>
      <c r="AM42" s="21"/>
      <c r="AN42" s="21"/>
      <c r="AO42" s="21" t="s">
        <v>60</v>
      </c>
      <c r="AP42" s="21" t="s">
        <v>60</v>
      </c>
      <c r="AQ42" s="21" t="s">
        <v>60</v>
      </c>
      <c r="AR42" s="21" t="s">
        <v>60</v>
      </c>
      <c r="AS42" s="21" t="s">
        <v>60</v>
      </c>
      <c r="AT42" s="21"/>
      <c r="AU42" s="21" t="s">
        <v>60</v>
      </c>
      <c r="AV42" s="21" t="s">
        <v>60</v>
      </c>
      <c r="AW42" s="21"/>
      <c r="AX42" s="21"/>
      <c r="AY42" s="21"/>
      <c r="AZ42" s="21"/>
      <c r="BA42" s="21"/>
      <c r="BB42" s="21"/>
      <c r="BC42" s="21"/>
      <c r="BD42" s="21" t="s">
        <v>60</v>
      </c>
      <c r="BE42" s="21" t="s">
        <v>60</v>
      </c>
      <c r="BF42" s="21" t="s">
        <v>60</v>
      </c>
      <c r="BG42" s="21" t="s">
        <v>60</v>
      </c>
      <c r="BH42" s="21"/>
      <c r="BI42" s="21"/>
      <c r="BJ42" s="23"/>
      <c r="BK42" s="23"/>
      <c r="BL42" s="23"/>
      <c r="BM42" s="23"/>
      <c r="BN42" s="23"/>
      <c r="BO42" s="23"/>
      <c r="BP42" s="23"/>
      <c r="BQ42" s="24"/>
      <c r="BR42" s="23"/>
      <c r="BS42" s="23"/>
      <c r="BW42" s="17">
        <f t="shared" si="1"/>
        <v>29</v>
      </c>
    </row>
    <row r="43" spans="1:75" ht="17.100000000000001" customHeight="1" x14ac:dyDescent="0.3">
      <c r="A43" s="18" t="s">
        <v>179</v>
      </c>
      <c r="B43" s="54">
        <v>3.24</v>
      </c>
      <c r="C43" s="19" t="s">
        <v>61</v>
      </c>
      <c r="D43" s="21" t="s">
        <v>60</v>
      </c>
      <c r="E43" s="21" t="s">
        <v>60</v>
      </c>
      <c r="F43" s="21"/>
      <c r="G43" s="21" t="s">
        <v>60</v>
      </c>
      <c r="H43" s="21" t="s">
        <v>60</v>
      </c>
      <c r="I43" s="21" t="s">
        <v>60</v>
      </c>
      <c r="J43" s="20"/>
      <c r="K43" s="21" t="s">
        <v>60</v>
      </c>
      <c r="L43" s="21" t="s">
        <v>60</v>
      </c>
      <c r="M43" s="21"/>
      <c r="N43" s="21" t="s">
        <v>60</v>
      </c>
      <c r="O43" s="21"/>
      <c r="P43" s="23"/>
      <c r="Q43" s="23"/>
      <c r="R43" s="23"/>
      <c r="S43" s="23"/>
      <c r="T43" s="23"/>
      <c r="U43" s="24"/>
      <c r="V43" s="23"/>
      <c r="W43" s="23"/>
      <c r="X43" s="23"/>
      <c r="Y43" s="23"/>
      <c r="Z43" s="23"/>
      <c r="AA43" s="21" t="s">
        <v>60</v>
      </c>
      <c r="AB43" s="21" t="s">
        <v>60</v>
      </c>
      <c r="AC43" s="21"/>
      <c r="AD43" s="21" t="s">
        <v>60</v>
      </c>
      <c r="AE43" s="21" t="s">
        <v>60</v>
      </c>
      <c r="AF43" s="21"/>
      <c r="AG43" s="21" t="s">
        <v>60</v>
      </c>
      <c r="AH43" s="21" t="s">
        <v>60</v>
      </c>
      <c r="AI43" s="21" t="s">
        <v>60</v>
      </c>
      <c r="AJ43" s="21"/>
      <c r="AK43" s="21"/>
      <c r="AL43" s="21"/>
      <c r="AM43" s="21"/>
      <c r="AN43" s="21"/>
      <c r="AO43" s="21" t="s">
        <v>60</v>
      </c>
      <c r="AP43" s="21" t="s">
        <v>60</v>
      </c>
      <c r="AQ43" s="21" t="s">
        <v>60</v>
      </c>
      <c r="AR43" s="21" t="s">
        <v>60</v>
      </c>
      <c r="AS43" s="21" t="s">
        <v>60</v>
      </c>
      <c r="AT43" s="21"/>
      <c r="AU43" s="21" t="s">
        <v>60</v>
      </c>
      <c r="AV43" s="21" t="s">
        <v>60</v>
      </c>
      <c r="AW43" s="21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4"/>
      <c r="BR43" s="23"/>
      <c r="BS43" s="23"/>
      <c r="BW43" s="17">
        <f t="shared" si="1"/>
        <v>22</v>
      </c>
    </row>
    <row r="44" spans="1:75" ht="17.100000000000001" customHeight="1" x14ac:dyDescent="0.3">
      <c r="A44" s="18" t="s">
        <v>178</v>
      </c>
      <c r="B44" s="19">
        <v>3.14</v>
      </c>
      <c r="C44" s="19" t="s">
        <v>61</v>
      </c>
      <c r="D44" s="21" t="s">
        <v>60</v>
      </c>
      <c r="E44" s="21" t="s">
        <v>60</v>
      </c>
      <c r="F44" s="21"/>
      <c r="G44" s="21" t="s">
        <v>60</v>
      </c>
      <c r="H44" s="21" t="s">
        <v>60</v>
      </c>
      <c r="I44" s="21" t="s">
        <v>60</v>
      </c>
      <c r="J44" s="20"/>
      <c r="K44" s="21" t="s">
        <v>60</v>
      </c>
      <c r="L44" s="21" t="s">
        <v>60</v>
      </c>
      <c r="M44" s="21"/>
      <c r="N44" s="21" t="s">
        <v>60</v>
      </c>
      <c r="O44" s="21" t="s">
        <v>60</v>
      </c>
      <c r="P44" s="21" t="s">
        <v>60</v>
      </c>
      <c r="Q44" s="21" t="s">
        <v>60</v>
      </c>
      <c r="R44" s="21" t="s">
        <v>60</v>
      </c>
      <c r="S44" s="21" t="s">
        <v>60</v>
      </c>
      <c r="T44" s="21" t="s">
        <v>60</v>
      </c>
      <c r="U44" s="22" t="s">
        <v>60</v>
      </c>
      <c r="V44" s="21" t="s">
        <v>60</v>
      </c>
      <c r="W44" s="21" t="s">
        <v>60</v>
      </c>
      <c r="X44" s="21" t="s">
        <v>60</v>
      </c>
      <c r="Y44" s="21"/>
      <c r="Z44" s="21"/>
      <c r="AA44" s="21" t="s">
        <v>60</v>
      </c>
      <c r="AB44" s="21" t="s">
        <v>60</v>
      </c>
      <c r="AC44" s="21"/>
      <c r="AD44" s="21" t="s">
        <v>60</v>
      </c>
      <c r="AE44" s="21" t="s">
        <v>60</v>
      </c>
      <c r="AF44" s="21" t="s">
        <v>60</v>
      </c>
      <c r="AG44" s="21" t="s">
        <v>60</v>
      </c>
      <c r="AH44" s="21" t="s">
        <v>60</v>
      </c>
      <c r="AI44" s="21" t="s">
        <v>60</v>
      </c>
      <c r="AJ44" s="21" t="s">
        <v>60</v>
      </c>
      <c r="AK44" s="21" t="s">
        <v>60</v>
      </c>
      <c r="AL44" s="21" t="s">
        <v>60</v>
      </c>
      <c r="AM44" s="21" t="s">
        <v>60</v>
      </c>
      <c r="AN44" s="21" t="s">
        <v>60</v>
      </c>
      <c r="AO44" s="21" t="s">
        <v>60</v>
      </c>
      <c r="AP44" s="21" t="s">
        <v>60</v>
      </c>
      <c r="AQ44" s="21" t="s">
        <v>60</v>
      </c>
      <c r="AR44" s="21" t="s">
        <v>60</v>
      </c>
      <c r="AS44" s="21" t="s">
        <v>60</v>
      </c>
      <c r="AT44" s="21" t="s">
        <v>60</v>
      </c>
      <c r="AU44" s="21" t="s">
        <v>60</v>
      </c>
      <c r="AV44" s="21" t="s">
        <v>60</v>
      </c>
      <c r="AW44" s="21" t="s">
        <v>60</v>
      </c>
      <c r="AX44" s="21" t="s">
        <v>60</v>
      </c>
      <c r="AY44" s="21" t="s">
        <v>60</v>
      </c>
      <c r="AZ44" s="21" t="s">
        <v>60</v>
      </c>
      <c r="BA44" s="21" t="s">
        <v>60</v>
      </c>
      <c r="BB44" s="21"/>
      <c r="BC44" s="21"/>
      <c r="BD44" s="21" t="s">
        <v>60</v>
      </c>
      <c r="BE44" s="21" t="s">
        <v>60</v>
      </c>
      <c r="BF44" s="21" t="s">
        <v>60</v>
      </c>
      <c r="BG44" s="21" t="s">
        <v>60</v>
      </c>
      <c r="BH44" s="21" t="s">
        <v>60</v>
      </c>
      <c r="BI44" s="21"/>
      <c r="BJ44" s="21" t="s">
        <v>60</v>
      </c>
      <c r="BK44" s="21" t="s">
        <v>60</v>
      </c>
      <c r="BL44" s="21" t="s">
        <v>60</v>
      </c>
      <c r="BM44" s="21" t="s">
        <v>60</v>
      </c>
      <c r="BN44" s="21" t="s">
        <v>60</v>
      </c>
      <c r="BO44" s="21" t="s">
        <v>60</v>
      </c>
      <c r="BP44" s="21" t="s">
        <v>60</v>
      </c>
      <c r="BQ44" s="22" t="s">
        <v>60</v>
      </c>
      <c r="BR44" s="21" t="s">
        <v>60</v>
      </c>
      <c r="BS44" s="21"/>
      <c r="BW44" s="17">
        <f t="shared" si="1"/>
        <v>58</v>
      </c>
    </row>
    <row r="45" spans="1:75" ht="17.100000000000001" customHeight="1" x14ac:dyDescent="0.3">
      <c r="A45" s="18" t="s">
        <v>177</v>
      </c>
      <c r="B45" s="19">
        <v>8.5</v>
      </c>
      <c r="C45" s="26" t="s">
        <v>68</v>
      </c>
      <c r="D45" s="27"/>
      <c r="E45" s="27"/>
      <c r="F45" s="27"/>
      <c r="G45" s="27"/>
      <c r="H45" s="21"/>
      <c r="I45" s="23"/>
      <c r="J45" s="20"/>
      <c r="K45" s="27"/>
      <c r="L45" s="21" t="s">
        <v>60</v>
      </c>
      <c r="M45" s="29" t="s">
        <v>60</v>
      </c>
      <c r="N45" s="21" t="s">
        <v>60</v>
      </c>
      <c r="O45" s="21"/>
      <c r="P45" s="21"/>
      <c r="Q45" s="21"/>
      <c r="R45" s="21"/>
      <c r="S45" s="21"/>
      <c r="T45" s="21"/>
      <c r="U45" s="2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1"/>
      <c r="AG45" s="23"/>
      <c r="AH45" s="23"/>
      <c r="AI45" s="23"/>
      <c r="AJ45" s="21"/>
      <c r="AK45" s="21"/>
      <c r="AL45" s="21"/>
      <c r="AM45" s="21"/>
      <c r="AN45" s="21"/>
      <c r="AO45" s="21" t="s">
        <v>60</v>
      </c>
      <c r="AP45" s="21" t="s">
        <v>60</v>
      </c>
      <c r="AQ45" s="29" t="s">
        <v>60</v>
      </c>
      <c r="AR45" s="21" t="s">
        <v>60</v>
      </c>
      <c r="AS45" s="21" t="s">
        <v>60</v>
      </c>
      <c r="AT45" s="14" t="s">
        <v>60</v>
      </c>
      <c r="AU45" s="21" t="s">
        <v>60</v>
      </c>
      <c r="AV45" s="21" t="s">
        <v>60</v>
      </c>
      <c r="AW45" s="29" t="s">
        <v>60</v>
      </c>
      <c r="AX45" s="21"/>
      <c r="AY45" s="21"/>
      <c r="AZ45" s="21"/>
      <c r="BA45" s="21"/>
      <c r="BB45" s="21"/>
      <c r="BC45" s="21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4"/>
      <c r="BR45" s="23"/>
      <c r="BS45" s="23"/>
      <c r="BW45" s="17">
        <f t="shared" si="1"/>
        <v>12</v>
      </c>
    </row>
    <row r="46" spans="1:75" ht="17.100000000000001" customHeight="1" x14ac:dyDescent="0.3">
      <c r="A46" s="18" t="s">
        <v>176</v>
      </c>
      <c r="B46" s="19">
        <v>8.5</v>
      </c>
      <c r="C46" s="26" t="s">
        <v>68</v>
      </c>
      <c r="D46" s="27"/>
      <c r="E46" s="27"/>
      <c r="F46" s="27"/>
      <c r="G46" s="27"/>
      <c r="H46" s="21" t="s">
        <v>60</v>
      </c>
      <c r="I46" s="23"/>
      <c r="J46" s="20"/>
      <c r="K46" s="27"/>
      <c r="L46" s="21" t="s">
        <v>60</v>
      </c>
      <c r="M46" s="29" t="s">
        <v>60</v>
      </c>
      <c r="N46" s="21" t="s">
        <v>60</v>
      </c>
      <c r="O46" s="21"/>
      <c r="P46" s="21"/>
      <c r="Q46" s="21"/>
      <c r="R46" s="21"/>
      <c r="S46" s="21"/>
      <c r="T46" s="21"/>
      <c r="U46" s="21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1"/>
      <c r="AG46" s="23"/>
      <c r="AH46" s="23"/>
      <c r="AI46" s="23"/>
      <c r="AJ46" s="21"/>
      <c r="AK46" s="21"/>
      <c r="AL46" s="21"/>
      <c r="AM46" s="21"/>
      <c r="AN46" s="21"/>
      <c r="AO46" s="21" t="s">
        <v>60</v>
      </c>
      <c r="AP46" s="21" t="s">
        <v>60</v>
      </c>
      <c r="AQ46" s="29" t="s">
        <v>60</v>
      </c>
      <c r="AR46" s="21" t="s">
        <v>60</v>
      </c>
      <c r="AS46" s="21" t="s">
        <v>60</v>
      </c>
      <c r="AT46" s="14" t="s">
        <v>60</v>
      </c>
      <c r="AU46" s="21" t="s">
        <v>60</v>
      </c>
      <c r="AV46" s="21" t="s">
        <v>60</v>
      </c>
      <c r="AW46" s="29" t="s">
        <v>60</v>
      </c>
      <c r="AX46" s="21"/>
      <c r="AY46" s="21"/>
      <c r="AZ46" s="21"/>
      <c r="BA46" s="21"/>
      <c r="BB46" s="21"/>
      <c r="BC46" s="21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4"/>
      <c r="BR46" s="23"/>
      <c r="BS46" s="23"/>
      <c r="BW46" s="17">
        <f t="shared" si="1"/>
        <v>13</v>
      </c>
    </row>
    <row r="47" spans="1:75" ht="17.100000000000001" customHeight="1" x14ac:dyDescent="0.3">
      <c r="A47" s="18" t="s">
        <v>175</v>
      </c>
      <c r="B47" s="54">
        <v>1.07</v>
      </c>
      <c r="C47" s="19" t="s">
        <v>61</v>
      </c>
      <c r="D47" s="23"/>
      <c r="E47" s="23"/>
      <c r="F47" s="23"/>
      <c r="G47" s="23"/>
      <c r="H47" s="23"/>
      <c r="I47" s="23"/>
      <c r="J47" s="2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1" t="s">
        <v>60</v>
      </c>
      <c r="BO47" s="21" t="s">
        <v>60</v>
      </c>
      <c r="BP47" s="21" t="s">
        <v>60</v>
      </c>
      <c r="BQ47" s="22" t="s">
        <v>60</v>
      </c>
      <c r="BR47" s="21" t="s">
        <v>60</v>
      </c>
      <c r="BS47" s="21" t="s">
        <v>60</v>
      </c>
      <c r="BW47" s="17">
        <f t="shared" si="1"/>
        <v>5</v>
      </c>
    </row>
    <row r="48" spans="1:75" ht="17.100000000000001" customHeight="1" x14ac:dyDescent="0.3">
      <c r="A48" s="18" t="s">
        <v>58</v>
      </c>
      <c r="B48" s="54">
        <v>5.3</v>
      </c>
      <c r="C48" s="26" t="s">
        <v>68</v>
      </c>
      <c r="D48" s="29" t="s">
        <v>60</v>
      </c>
      <c r="E48" s="23"/>
      <c r="F48" s="23"/>
      <c r="G48" s="29" t="s">
        <v>60</v>
      </c>
      <c r="H48" s="29" t="s">
        <v>60</v>
      </c>
      <c r="I48" s="23"/>
      <c r="J48" s="20"/>
      <c r="K48" s="29" t="s">
        <v>60</v>
      </c>
      <c r="L48" s="29" t="s">
        <v>60</v>
      </c>
      <c r="M48" s="29" t="s">
        <v>60</v>
      </c>
      <c r="N48" s="21" t="s">
        <v>60</v>
      </c>
      <c r="O48" s="21"/>
      <c r="P48" s="21" t="s">
        <v>60</v>
      </c>
      <c r="Q48" s="21" t="s">
        <v>60</v>
      </c>
      <c r="R48" s="21" t="s">
        <v>60</v>
      </c>
      <c r="S48" s="21" t="s">
        <v>60</v>
      </c>
      <c r="T48" s="21" t="s">
        <v>60</v>
      </c>
      <c r="U48" s="22" t="s">
        <v>60</v>
      </c>
      <c r="V48" s="23"/>
      <c r="W48" s="23"/>
      <c r="X48" s="23"/>
      <c r="Y48" s="23"/>
      <c r="Z48" s="23"/>
      <c r="AA48" s="21" t="s">
        <v>60</v>
      </c>
      <c r="AB48" s="21" t="s">
        <v>60</v>
      </c>
      <c r="AC48" s="21"/>
      <c r="AD48" s="21" t="s">
        <v>60</v>
      </c>
      <c r="AE48" s="21" t="s">
        <v>60</v>
      </c>
      <c r="AF48" s="21" t="s">
        <v>60</v>
      </c>
      <c r="AG48" s="21" t="s">
        <v>60</v>
      </c>
      <c r="AH48" s="21" t="s">
        <v>60</v>
      </c>
      <c r="AI48" s="21" t="s">
        <v>60</v>
      </c>
      <c r="AJ48" s="21"/>
      <c r="AK48" s="21"/>
      <c r="AL48" s="21"/>
      <c r="AM48" s="21"/>
      <c r="AN48" s="21"/>
      <c r="AO48" s="21" t="s">
        <v>60</v>
      </c>
      <c r="AP48" s="21" t="s">
        <v>60</v>
      </c>
      <c r="AQ48" s="21" t="s">
        <v>60</v>
      </c>
      <c r="AR48" s="21" t="s">
        <v>60</v>
      </c>
      <c r="AS48" s="21" t="s">
        <v>60</v>
      </c>
      <c r="AT48" s="21" t="s">
        <v>60</v>
      </c>
      <c r="AU48" s="21" t="s">
        <v>60</v>
      </c>
      <c r="AV48" s="21" t="s">
        <v>60</v>
      </c>
      <c r="AW48" s="21" t="s">
        <v>60</v>
      </c>
      <c r="AX48" s="21"/>
      <c r="AY48" s="21"/>
      <c r="AZ48" s="21"/>
      <c r="BA48" s="21"/>
      <c r="BB48" s="21"/>
      <c r="BC48" s="21"/>
      <c r="BD48" s="21" t="s">
        <v>60</v>
      </c>
      <c r="BE48" s="21" t="s">
        <v>60</v>
      </c>
      <c r="BF48" s="21" t="s">
        <v>60</v>
      </c>
      <c r="BG48" s="21" t="s">
        <v>60</v>
      </c>
      <c r="BH48" s="21"/>
      <c r="BI48" s="21"/>
      <c r="BJ48" s="23"/>
      <c r="BK48" s="23"/>
      <c r="BL48" s="23"/>
      <c r="BM48" s="23"/>
      <c r="BN48" s="23"/>
      <c r="BO48" s="23"/>
      <c r="BP48" s="23"/>
      <c r="BQ48" s="24"/>
      <c r="BR48" s="23"/>
      <c r="BS48" s="23"/>
      <c r="BW48" s="17">
        <f t="shared" si="1"/>
        <v>34</v>
      </c>
    </row>
    <row r="49" spans="1:75" ht="17.100000000000001" customHeight="1" x14ac:dyDescent="0.3">
      <c r="A49" s="18" t="s">
        <v>174</v>
      </c>
      <c r="B49" s="54">
        <v>1.68</v>
      </c>
      <c r="C49" s="19" t="s">
        <v>61</v>
      </c>
      <c r="D49" s="21" t="s">
        <v>60</v>
      </c>
      <c r="E49" s="21" t="s">
        <v>60</v>
      </c>
      <c r="F49" s="21"/>
      <c r="G49" s="21" t="s">
        <v>60</v>
      </c>
      <c r="H49" s="21" t="s">
        <v>60</v>
      </c>
      <c r="I49" s="21" t="s">
        <v>60</v>
      </c>
      <c r="J49" s="20"/>
      <c r="K49" s="21" t="s">
        <v>60</v>
      </c>
      <c r="L49" s="21" t="s">
        <v>60</v>
      </c>
      <c r="M49" s="21"/>
      <c r="N49" s="21" t="s">
        <v>60</v>
      </c>
      <c r="O49" s="21"/>
      <c r="P49" s="29" t="s">
        <v>60</v>
      </c>
      <c r="Q49" s="29" t="s">
        <v>60</v>
      </c>
      <c r="R49" s="29" t="s">
        <v>60</v>
      </c>
      <c r="S49" s="29" t="s">
        <v>60</v>
      </c>
      <c r="T49" s="29" t="s">
        <v>60</v>
      </c>
      <c r="U49" s="39" t="s">
        <v>60</v>
      </c>
      <c r="V49" s="21" t="s">
        <v>60</v>
      </c>
      <c r="W49" s="21" t="s">
        <v>60</v>
      </c>
      <c r="X49" s="21" t="s">
        <v>60</v>
      </c>
      <c r="Y49" s="21"/>
      <c r="Z49" s="21"/>
      <c r="AA49" s="21" t="s">
        <v>60</v>
      </c>
      <c r="AB49" s="21" t="s">
        <v>60</v>
      </c>
      <c r="AC49" s="21"/>
      <c r="AD49" s="21" t="s">
        <v>60</v>
      </c>
      <c r="AE49" s="21" t="s">
        <v>60</v>
      </c>
      <c r="AF49" s="21"/>
      <c r="AG49" s="21" t="s">
        <v>60</v>
      </c>
      <c r="AH49" s="21" t="s">
        <v>60</v>
      </c>
      <c r="AI49" s="21" t="s">
        <v>60</v>
      </c>
      <c r="AJ49" s="21"/>
      <c r="AK49" s="21"/>
      <c r="AL49" s="21"/>
      <c r="AM49" s="21"/>
      <c r="AN49" s="21"/>
      <c r="AO49" s="21" t="s">
        <v>60</v>
      </c>
      <c r="AP49" s="21" t="s">
        <v>60</v>
      </c>
      <c r="AQ49" s="21" t="s">
        <v>60</v>
      </c>
      <c r="AR49" s="21" t="s">
        <v>60</v>
      </c>
      <c r="AS49" s="21" t="s">
        <v>60</v>
      </c>
      <c r="AT49" s="21"/>
      <c r="AU49" s="21" t="s">
        <v>60</v>
      </c>
      <c r="AV49" s="21" t="s">
        <v>60</v>
      </c>
      <c r="AW49" s="21"/>
      <c r="AX49" s="21"/>
      <c r="AY49" s="21"/>
      <c r="AZ49" s="21"/>
      <c r="BA49" s="21"/>
      <c r="BB49" s="21"/>
      <c r="BC49" s="21"/>
      <c r="BD49" s="21" t="s">
        <v>60</v>
      </c>
      <c r="BE49" s="21" t="s">
        <v>60</v>
      </c>
      <c r="BF49" s="21" t="s">
        <v>60</v>
      </c>
      <c r="BG49" s="21" t="s">
        <v>60</v>
      </c>
      <c r="BH49" s="21"/>
      <c r="BI49" s="21"/>
      <c r="BJ49" s="23"/>
      <c r="BK49" s="23"/>
      <c r="BL49" s="23"/>
      <c r="BM49" s="23"/>
      <c r="BN49" s="23"/>
      <c r="BO49" s="23"/>
      <c r="BP49" s="23"/>
      <c r="BQ49" s="24"/>
      <c r="BR49" s="23"/>
      <c r="BS49" s="23"/>
      <c r="BW49" s="17">
        <f t="shared" si="1"/>
        <v>35</v>
      </c>
    </row>
    <row r="50" spans="1:75" ht="17.100000000000001" customHeight="1" x14ac:dyDescent="0.3">
      <c r="A50" s="18" t="s">
        <v>284</v>
      </c>
      <c r="B50" s="54">
        <v>1.4</v>
      </c>
      <c r="C50" s="19" t="s">
        <v>61</v>
      </c>
      <c r="D50" s="29"/>
      <c r="E50" s="29"/>
      <c r="F50" s="29"/>
      <c r="G50" s="29"/>
      <c r="H50" s="29"/>
      <c r="I50" s="29"/>
      <c r="J50" s="20"/>
      <c r="K50" s="29"/>
      <c r="L50" s="29" t="s">
        <v>60</v>
      </c>
      <c r="M50" s="29"/>
      <c r="N50" s="29" t="s">
        <v>60</v>
      </c>
      <c r="O50" s="21" t="s">
        <v>60</v>
      </c>
      <c r="P50" s="29"/>
      <c r="Q50" s="29"/>
      <c r="R50" s="29"/>
      <c r="S50" s="29" t="s">
        <v>60</v>
      </c>
      <c r="T50" s="29"/>
      <c r="U50" s="39"/>
      <c r="V50" s="29"/>
      <c r="W50" s="29"/>
      <c r="X50" s="29"/>
      <c r="Y50" s="29"/>
      <c r="Z50" s="29"/>
      <c r="AA50" s="29"/>
      <c r="AB50" s="29"/>
      <c r="AC50" s="21" t="s">
        <v>60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 t="s">
        <v>60</v>
      </c>
      <c r="AT50" s="14" t="s">
        <v>60</v>
      </c>
      <c r="AU50" s="29"/>
      <c r="AV50" s="29"/>
      <c r="AW50" s="29" t="s">
        <v>60</v>
      </c>
      <c r="AX50" s="29"/>
      <c r="AY50" s="29"/>
      <c r="AZ50" s="29"/>
      <c r="BA50" s="29" t="s">
        <v>60</v>
      </c>
      <c r="BB50" s="29"/>
      <c r="BC50" s="29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4"/>
      <c r="BR50" s="23"/>
      <c r="BS50" s="23"/>
      <c r="BW50" s="17">
        <f t="shared" si="1"/>
        <v>9</v>
      </c>
    </row>
    <row r="51" spans="1:75" ht="17.100000000000001" customHeight="1" x14ac:dyDescent="0.3">
      <c r="A51" s="18" t="s">
        <v>50</v>
      </c>
      <c r="B51" s="54">
        <v>1.01</v>
      </c>
      <c r="C51" s="19" t="s">
        <v>61</v>
      </c>
      <c r="D51" s="29" t="s">
        <v>60</v>
      </c>
      <c r="E51" s="29" t="s">
        <v>60</v>
      </c>
      <c r="F51" s="29"/>
      <c r="G51" s="29" t="s">
        <v>60</v>
      </c>
      <c r="H51" s="29" t="s">
        <v>60</v>
      </c>
      <c r="I51" s="29" t="s">
        <v>60</v>
      </c>
      <c r="J51" s="20"/>
      <c r="K51" s="29" t="s">
        <v>60</v>
      </c>
      <c r="L51" s="29" t="s">
        <v>60</v>
      </c>
      <c r="M51" s="29"/>
      <c r="N51" s="29"/>
      <c r="O51" s="29"/>
      <c r="P51" s="29" t="s">
        <v>60</v>
      </c>
      <c r="Q51" s="29" t="s">
        <v>60</v>
      </c>
      <c r="R51" s="29" t="s">
        <v>60</v>
      </c>
      <c r="S51" s="29" t="s">
        <v>60</v>
      </c>
      <c r="T51" s="29" t="s">
        <v>60</v>
      </c>
      <c r="U51" s="39" t="s">
        <v>60</v>
      </c>
      <c r="V51" s="29" t="s">
        <v>60</v>
      </c>
      <c r="W51" s="29" t="s">
        <v>60</v>
      </c>
      <c r="X51" s="29" t="s">
        <v>60</v>
      </c>
      <c r="Y51" s="29"/>
      <c r="Z51" s="29"/>
      <c r="AA51" s="29" t="s">
        <v>60</v>
      </c>
      <c r="AB51" s="29" t="s">
        <v>60</v>
      </c>
      <c r="AC51" s="29"/>
      <c r="AD51" s="29" t="s">
        <v>60</v>
      </c>
      <c r="AE51" s="29" t="s">
        <v>60</v>
      </c>
      <c r="AF51" s="29"/>
      <c r="AG51" s="29" t="s">
        <v>60</v>
      </c>
      <c r="AH51" s="29" t="s">
        <v>60</v>
      </c>
      <c r="AI51" s="29" t="s">
        <v>60</v>
      </c>
      <c r="AJ51" s="29"/>
      <c r="AK51" s="29"/>
      <c r="AL51" s="29"/>
      <c r="AM51" s="29"/>
      <c r="AN51" s="29"/>
      <c r="AO51" s="29" t="s">
        <v>60</v>
      </c>
      <c r="AP51" s="29" t="s">
        <v>60</v>
      </c>
      <c r="AQ51" s="29" t="s">
        <v>60</v>
      </c>
      <c r="AR51" s="29" t="s">
        <v>60</v>
      </c>
      <c r="AS51" s="29" t="s">
        <v>60</v>
      </c>
      <c r="AT51" s="29"/>
      <c r="AU51" s="29" t="s">
        <v>60</v>
      </c>
      <c r="AV51" s="29" t="s">
        <v>60</v>
      </c>
      <c r="AW51" s="29"/>
      <c r="AX51" s="29"/>
      <c r="AY51" s="29"/>
      <c r="AZ51" s="29"/>
      <c r="BA51" s="29"/>
      <c r="BB51" s="29"/>
      <c r="BC51" s="29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4"/>
      <c r="BR51" s="23"/>
      <c r="BS51" s="23"/>
      <c r="BW51" s="17">
        <f t="shared" si="1"/>
        <v>30</v>
      </c>
    </row>
    <row r="52" spans="1:75" ht="17.100000000000001" customHeight="1" x14ac:dyDescent="0.3">
      <c r="A52" s="18" t="s">
        <v>173</v>
      </c>
      <c r="B52" s="19">
        <v>2.25</v>
      </c>
      <c r="C52" s="19" t="s">
        <v>61</v>
      </c>
      <c r="D52" s="21" t="s">
        <v>60</v>
      </c>
      <c r="E52" s="21" t="s">
        <v>60</v>
      </c>
      <c r="F52" s="21"/>
      <c r="G52" s="21" t="s">
        <v>60</v>
      </c>
      <c r="H52" s="21" t="s">
        <v>60</v>
      </c>
      <c r="I52" s="21" t="s">
        <v>60</v>
      </c>
      <c r="J52" s="21" t="s">
        <v>60</v>
      </c>
      <c r="K52" s="21" t="s">
        <v>60</v>
      </c>
      <c r="L52" s="21" t="s">
        <v>60</v>
      </c>
      <c r="M52" s="21" t="s">
        <v>60</v>
      </c>
      <c r="N52" s="21" t="s">
        <v>60</v>
      </c>
      <c r="O52" s="21" t="s">
        <v>60</v>
      </c>
      <c r="P52" s="23"/>
      <c r="Q52" s="23"/>
      <c r="R52" s="23"/>
      <c r="S52" s="23"/>
      <c r="T52" s="23"/>
      <c r="U52" s="24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4"/>
      <c r="BR52" s="23"/>
      <c r="BS52" s="23"/>
      <c r="BW52" s="17">
        <f t="shared" si="1"/>
        <v>11</v>
      </c>
    </row>
    <row r="53" spans="1:75" ht="17.100000000000001" customHeight="1" x14ac:dyDescent="0.3">
      <c r="A53" s="18" t="s">
        <v>172</v>
      </c>
      <c r="B53" s="54">
        <v>1.2</v>
      </c>
      <c r="C53" s="19" t="s">
        <v>61</v>
      </c>
      <c r="D53" s="21" t="s">
        <v>60</v>
      </c>
      <c r="E53" s="21" t="s">
        <v>60</v>
      </c>
      <c r="F53" s="21"/>
      <c r="G53" s="21" t="s">
        <v>60</v>
      </c>
      <c r="H53" s="23"/>
      <c r="I53" s="23"/>
      <c r="J53" s="20"/>
      <c r="K53" s="21" t="s">
        <v>60</v>
      </c>
      <c r="L53" s="23"/>
      <c r="M53" s="23"/>
      <c r="N53" s="23"/>
      <c r="O53" s="23"/>
      <c r="P53" s="21" t="s">
        <v>60</v>
      </c>
      <c r="Q53" s="21" t="s">
        <v>60</v>
      </c>
      <c r="R53" s="21" t="s">
        <v>60</v>
      </c>
      <c r="S53" s="21" t="s">
        <v>60</v>
      </c>
      <c r="T53" s="21" t="s">
        <v>60</v>
      </c>
      <c r="U53" s="22" t="s">
        <v>60</v>
      </c>
      <c r="V53" s="23"/>
      <c r="W53" s="23"/>
      <c r="X53" s="23"/>
      <c r="Y53" s="23"/>
      <c r="Z53" s="23"/>
      <c r="AA53" s="21" t="s">
        <v>60</v>
      </c>
      <c r="AB53" s="21" t="s">
        <v>60</v>
      </c>
      <c r="AC53" s="21"/>
      <c r="AD53" s="21" t="s">
        <v>60</v>
      </c>
      <c r="AE53" s="21" t="s">
        <v>60</v>
      </c>
      <c r="AF53" s="21"/>
      <c r="AG53" s="21" t="s">
        <v>60</v>
      </c>
      <c r="AH53" s="21" t="s">
        <v>60</v>
      </c>
      <c r="AI53" s="21" t="s">
        <v>60</v>
      </c>
      <c r="AJ53" s="21"/>
      <c r="AK53" s="21"/>
      <c r="AL53" s="21"/>
      <c r="AM53" s="21"/>
      <c r="AN53" s="21"/>
      <c r="AO53" s="21" t="s">
        <v>60</v>
      </c>
      <c r="AP53" s="21" t="s">
        <v>60</v>
      </c>
      <c r="AQ53" s="21" t="s">
        <v>60</v>
      </c>
      <c r="AR53" s="21" t="s">
        <v>60</v>
      </c>
      <c r="AS53" s="21" t="s">
        <v>60</v>
      </c>
      <c r="AT53" s="21"/>
      <c r="AU53" s="21" t="s">
        <v>60</v>
      </c>
      <c r="AV53" s="21" t="s">
        <v>60</v>
      </c>
      <c r="AW53" s="21"/>
      <c r="AX53" s="21"/>
      <c r="AY53" s="21"/>
      <c r="AZ53" s="21"/>
      <c r="BA53" s="21"/>
      <c r="BB53" s="21"/>
      <c r="BC53" s="21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4"/>
      <c r="BR53" s="23"/>
      <c r="BS53" s="23"/>
      <c r="BW53" s="17">
        <f t="shared" si="1"/>
        <v>24</v>
      </c>
    </row>
    <row r="54" spans="1:75" s="38" customFormat="1" ht="17.100000000000001" customHeight="1" x14ac:dyDescent="0.3">
      <c r="A54" s="18" t="s">
        <v>280</v>
      </c>
      <c r="B54" s="54">
        <v>5.01</v>
      </c>
      <c r="C54" s="19" t="s">
        <v>61</v>
      </c>
      <c r="D54" s="34"/>
      <c r="E54" s="34"/>
      <c r="F54" s="34"/>
      <c r="G54" s="34"/>
      <c r="H54" s="37"/>
      <c r="I54" s="37"/>
      <c r="J54" s="33"/>
      <c r="K54" s="34"/>
      <c r="L54" s="34" t="s">
        <v>60</v>
      </c>
      <c r="M54" s="37"/>
      <c r="N54" s="53" t="s">
        <v>60</v>
      </c>
      <c r="O54" s="53"/>
      <c r="P54" s="34"/>
      <c r="Q54" s="34"/>
      <c r="R54" s="34"/>
      <c r="S54" s="34"/>
      <c r="T54" s="34"/>
      <c r="U54" s="42"/>
      <c r="V54" s="37"/>
      <c r="W54" s="37"/>
      <c r="X54" s="37"/>
      <c r="Y54" s="37"/>
      <c r="Z54" s="37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 t="s">
        <v>60</v>
      </c>
      <c r="AT54" s="34"/>
      <c r="AU54" s="34"/>
      <c r="AV54" s="34" t="s">
        <v>60</v>
      </c>
      <c r="AW54" s="34"/>
      <c r="AX54" s="34"/>
      <c r="AY54" s="34"/>
      <c r="AZ54" s="34"/>
      <c r="BA54" s="34"/>
      <c r="BB54" s="34"/>
      <c r="BC54" s="34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5"/>
      <c r="BR54" s="37"/>
      <c r="BS54" s="37"/>
      <c r="BW54" s="17">
        <f t="shared" si="1"/>
        <v>4</v>
      </c>
    </row>
    <row r="55" spans="1:75" ht="17.100000000000001" customHeight="1" x14ac:dyDescent="0.3">
      <c r="A55" s="18" t="s">
        <v>171</v>
      </c>
      <c r="B55" s="54">
        <v>1.44</v>
      </c>
      <c r="C55" s="19" t="s">
        <v>61</v>
      </c>
      <c r="D55" s="21" t="s">
        <v>60</v>
      </c>
      <c r="E55" s="21" t="s">
        <v>60</v>
      </c>
      <c r="F55" s="21"/>
      <c r="G55" s="21" t="s">
        <v>60</v>
      </c>
      <c r="H55" s="21" t="s">
        <v>60</v>
      </c>
      <c r="I55" s="21" t="s">
        <v>60</v>
      </c>
      <c r="J55" s="20"/>
      <c r="K55" s="21" t="s">
        <v>60</v>
      </c>
      <c r="L55" s="21" t="s">
        <v>60</v>
      </c>
      <c r="M55" s="21"/>
      <c r="N55" s="21"/>
      <c r="O55" s="21"/>
      <c r="P55" s="23"/>
      <c r="Q55" s="23"/>
      <c r="R55" s="23"/>
      <c r="S55" s="23"/>
      <c r="T55" s="23"/>
      <c r="U55" s="24"/>
      <c r="V55" s="23"/>
      <c r="W55" s="23"/>
      <c r="X55" s="23"/>
      <c r="Y55" s="23"/>
      <c r="Z55" s="23"/>
      <c r="AA55" s="21" t="s">
        <v>60</v>
      </c>
      <c r="AB55" s="21" t="s">
        <v>60</v>
      </c>
      <c r="AC55" s="21"/>
      <c r="AD55" s="21" t="s">
        <v>60</v>
      </c>
      <c r="AE55" s="21" t="s">
        <v>60</v>
      </c>
      <c r="AF55" s="21"/>
      <c r="AG55" s="21" t="s">
        <v>60</v>
      </c>
      <c r="AH55" s="21" t="s">
        <v>60</v>
      </c>
      <c r="AI55" s="21" t="s">
        <v>60</v>
      </c>
      <c r="AJ55" s="21"/>
      <c r="AK55" s="21"/>
      <c r="AL55" s="21"/>
      <c r="AM55" s="21"/>
      <c r="AN55" s="21"/>
      <c r="AO55" s="21" t="s">
        <v>60</v>
      </c>
      <c r="AP55" s="21" t="s">
        <v>60</v>
      </c>
      <c r="AQ55" s="21" t="s">
        <v>60</v>
      </c>
      <c r="AR55" s="21" t="s">
        <v>60</v>
      </c>
      <c r="AS55" s="21" t="s">
        <v>60</v>
      </c>
      <c r="AT55" s="21"/>
      <c r="AU55" s="21" t="s">
        <v>60</v>
      </c>
      <c r="AV55" s="21" t="s">
        <v>60</v>
      </c>
      <c r="AW55" s="21"/>
      <c r="AX55" s="21"/>
      <c r="AY55" s="21"/>
      <c r="AZ55" s="21"/>
      <c r="BA55" s="21"/>
      <c r="BB55" s="21"/>
      <c r="BC55" s="21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4"/>
      <c r="BR55" s="23"/>
      <c r="BS55" s="23"/>
      <c r="BW55" s="17">
        <f t="shared" si="1"/>
        <v>21</v>
      </c>
    </row>
    <row r="56" spans="1:75" s="38" customFormat="1" ht="17.100000000000001" customHeight="1" x14ac:dyDescent="0.3">
      <c r="A56" s="18" t="s">
        <v>170</v>
      </c>
      <c r="B56" s="54">
        <v>2.82</v>
      </c>
      <c r="C56" s="19" t="s">
        <v>61</v>
      </c>
      <c r="D56" s="34" t="s">
        <v>60</v>
      </c>
      <c r="E56" s="34" t="s">
        <v>60</v>
      </c>
      <c r="F56" s="34"/>
      <c r="G56" s="34" t="s">
        <v>60</v>
      </c>
      <c r="H56" s="34" t="s">
        <v>60</v>
      </c>
      <c r="I56" s="34" t="s">
        <v>60</v>
      </c>
      <c r="J56" s="33"/>
      <c r="K56" s="34" t="s">
        <v>60</v>
      </c>
      <c r="L56" s="34" t="s">
        <v>60</v>
      </c>
      <c r="M56" s="34"/>
      <c r="N56" s="34" t="s">
        <v>60</v>
      </c>
      <c r="O56" s="34"/>
      <c r="P56" s="34" t="s">
        <v>60</v>
      </c>
      <c r="Q56" s="34" t="s">
        <v>60</v>
      </c>
      <c r="R56" s="34" t="s">
        <v>60</v>
      </c>
      <c r="S56" s="34" t="s">
        <v>60</v>
      </c>
      <c r="T56" s="37"/>
      <c r="U56" s="35"/>
      <c r="V56" s="37"/>
      <c r="W56" s="37"/>
      <c r="X56" s="37"/>
      <c r="Y56" s="37"/>
      <c r="Z56" s="37"/>
      <c r="AA56" s="34" t="s">
        <v>60</v>
      </c>
      <c r="AB56" s="34" t="s">
        <v>60</v>
      </c>
      <c r="AC56" s="34"/>
      <c r="AD56" s="34" t="s">
        <v>60</v>
      </c>
      <c r="AE56" s="34" t="s">
        <v>60</v>
      </c>
      <c r="AF56" s="34"/>
      <c r="AG56" s="34" t="s">
        <v>60</v>
      </c>
      <c r="AH56" s="34" t="s">
        <v>60</v>
      </c>
      <c r="AI56" s="34" t="s">
        <v>60</v>
      </c>
      <c r="AJ56" s="34"/>
      <c r="AK56" s="34"/>
      <c r="AL56" s="34"/>
      <c r="AM56" s="34"/>
      <c r="AN56" s="34"/>
      <c r="AO56" s="34" t="s">
        <v>60</v>
      </c>
      <c r="AP56" s="34" t="s">
        <v>60</v>
      </c>
      <c r="AQ56" s="34" t="s">
        <v>60</v>
      </c>
      <c r="AR56" s="34" t="s">
        <v>60</v>
      </c>
      <c r="AS56" s="34" t="s">
        <v>60</v>
      </c>
      <c r="AT56" s="34"/>
      <c r="AU56" s="34" t="s">
        <v>60</v>
      </c>
      <c r="AV56" s="34" t="s">
        <v>60</v>
      </c>
      <c r="AW56" s="34"/>
      <c r="AX56" s="34"/>
      <c r="AY56" s="34"/>
      <c r="AZ56" s="34"/>
      <c r="BA56" s="34"/>
      <c r="BB56" s="34"/>
      <c r="BC56" s="34"/>
      <c r="BD56" s="34" t="s">
        <v>60</v>
      </c>
      <c r="BE56" s="34" t="s">
        <v>60</v>
      </c>
      <c r="BF56" s="34" t="s">
        <v>60</v>
      </c>
      <c r="BG56" s="34" t="s">
        <v>60</v>
      </c>
      <c r="BH56" s="34"/>
      <c r="BI56" s="34"/>
      <c r="BJ56" s="34" t="s">
        <v>60</v>
      </c>
      <c r="BK56" s="34" t="s">
        <v>60</v>
      </c>
      <c r="BL56" s="34" t="s">
        <v>60</v>
      </c>
      <c r="BM56" s="34" t="s">
        <v>60</v>
      </c>
      <c r="BN56" s="37"/>
      <c r="BO56" s="37"/>
      <c r="BP56" s="37"/>
      <c r="BQ56" s="35"/>
      <c r="BR56" s="37"/>
      <c r="BS56" s="37"/>
      <c r="BW56" s="17">
        <f t="shared" si="1"/>
        <v>34</v>
      </c>
    </row>
    <row r="57" spans="1:75" ht="17.100000000000001" customHeight="1" x14ac:dyDescent="0.3">
      <c r="A57" s="18" t="s">
        <v>277</v>
      </c>
      <c r="B57" s="19">
        <v>8.5</v>
      </c>
      <c r="C57" s="26" t="s">
        <v>68</v>
      </c>
      <c r="D57" s="27"/>
      <c r="E57" s="27"/>
      <c r="F57" s="27"/>
      <c r="G57" s="27"/>
      <c r="H57" s="21" t="s">
        <v>60</v>
      </c>
      <c r="I57" s="23"/>
      <c r="J57" s="20"/>
      <c r="K57" s="27"/>
      <c r="L57" s="21" t="s">
        <v>60</v>
      </c>
      <c r="M57" s="29" t="s">
        <v>60</v>
      </c>
      <c r="N57" s="21" t="s">
        <v>60</v>
      </c>
      <c r="O57" s="21"/>
      <c r="P57" s="21" t="s">
        <v>60</v>
      </c>
      <c r="Q57" s="21" t="s">
        <v>60</v>
      </c>
      <c r="R57" s="23"/>
      <c r="S57" s="23"/>
      <c r="T57" s="21" t="s">
        <v>60</v>
      </c>
      <c r="U57" s="22" t="s">
        <v>60</v>
      </c>
      <c r="V57" s="23"/>
      <c r="W57" s="23"/>
      <c r="X57" s="23"/>
      <c r="Y57" s="23"/>
      <c r="Z57" s="23"/>
      <c r="AA57" s="29"/>
      <c r="AB57" s="29"/>
      <c r="AC57" s="29"/>
      <c r="AD57" s="29"/>
      <c r="AE57" s="29"/>
      <c r="AF57" s="21"/>
      <c r="AG57" s="29"/>
      <c r="AH57" s="29"/>
      <c r="AI57" s="29"/>
      <c r="AJ57" s="21"/>
      <c r="AK57" s="21"/>
      <c r="AL57" s="21"/>
      <c r="AM57" s="21"/>
      <c r="AN57" s="21"/>
      <c r="AO57" s="21" t="s">
        <v>60</v>
      </c>
      <c r="AP57" s="21" t="s">
        <v>60</v>
      </c>
      <c r="AQ57" s="14" t="s">
        <v>60</v>
      </c>
      <c r="AR57" s="21" t="s">
        <v>60</v>
      </c>
      <c r="AS57" s="21" t="s">
        <v>60</v>
      </c>
      <c r="AT57" s="14" t="s">
        <v>60</v>
      </c>
      <c r="AU57" s="21" t="s">
        <v>60</v>
      </c>
      <c r="AV57" s="21" t="s">
        <v>60</v>
      </c>
      <c r="AW57" s="14" t="s">
        <v>60</v>
      </c>
      <c r="AX57" s="21"/>
      <c r="AY57" s="21"/>
      <c r="AZ57" s="21"/>
      <c r="BA57" s="21"/>
      <c r="BB57" s="21"/>
      <c r="BC57" s="21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4"/>
      <c r="BR57" s="23"/>
      <c r="BS57" s="23"/>
      <c r="BW57" s="17">
        <f t="shared" si="1"/>
        <v>17</v>
      </c>
    </row>
    <row r="58" spans="1:75" ht="17.100000000000001" customHeight="1" x14ac:dyDescent="0.3">
      <c r="A58" s="18" t="s">
        <v>169</v>
      </c>
      <c r="B58" s="19">
        <v>2.04</v>
      </c>
      <c r="C58" s="19" t="s">
        <v>61</v>
      </c>
      <c r="D58" s="29" t="s">
        <v>60</v>
      </c>
      <c r="E58" s="29" t="s">
        <v>60</v>
      </c>
      <c r="F58" s="29"/>
      <c r="G58" s="29" t="s">
        <v>60</v>
      </c>
      <c r="H58" s="37"/>
      <c r="I58" s="37"/>
      <c r="J58" s="20"/>
      <c r="K58" s="29" t="s">
        <v>60</v>
      </c>
      <c r="L58" s="21" t="s">
        <v>60</v>
      </c>
      <c r="M58" s="29" t="s">
        <v>60</v>
      </c>
      <c r="N58" s="29" t="s">
        <v>60</v>
      </c>
      <c r="O58" s="21" t="s">
        <v>60</v>
      </c>
      <c r="P58" s="29" t="s">
        <v>60</v>
      </c>
      <c r="Q58" s="29" t="s">
        <v>60</v>
      </c>
      <c r="R58" s="29" t="s">
        <v>60</v>
      </c>
      <c r="S58" s="29" t="s">
        <v>60</v>
      </c>
      <c r="T58" s="29" t="s">
        <v>60</v>
      </c>
      <c r="U58" s="39" t="s">
        <v>60</v>
      </c>
      <c r="V58" s="37"/>
      <c r="W58" s="37"/>
      <c r="X58" s="37"/>
      <c r="Y58" s="37"/>
      <c r="Z58" s="37"/>
      <c r="AA58" s="29" t="s">
        <v>60</v>
      </c>
      <c r="AB58" s="29" t="s">
        <v>60</v>
      </c>
      <c r="AC58" s="21" t="s">
        <v>60</v>
      </c>
      <c r="AD58" s="29" t="s">
        <v>60</v>
      </c>
      <c r="AE58" s="29" t="s">
        <v>60</v>
      </c>
      <c r="AF58" s="21" t="s">
        <v>60</v>
      </c>
      <c r="AG58" s="29" t="s">
        <v>60</v>
      </c>
      <c r="AH58" s="29" t="s">
        <v>60</v>
      </c>
      <c r="AI58" s="29" t="s">
        <v>60</v>
      </c>
      <c r="AJ58" s="29"/>
      <c r="AK58" s="29"/>
      <c r="AL58" s="29"/>
      <c r="AM58" s="29"/>
      <c r="AN58" s="29"/>
      <c r="AO58" s="29" t="s">
        <v>60</v>
      </c>
      <c r="AP58" s="29" t="s">
        <v>60</v>
      </c>
      <c r="AQ58" s="29" t="s">
        <v>60</v>
      </c>
      <c r="AR58" s="29" t="s">
        <v>60</v>
      </c>
      <c r="AS58" s="29" t="s">
        <v>60</v>
      </c>
      <c r="AT58" s="14" t="s">
        <v>60</v>
      </c>
      <c r="AU58" s="29" t="s">
        <v>60</v>
      </c>
      <c r="AV58" s="29" t="s">
        <v>60</v>
      </c>
      <c r="AW58" s="29" t="s">
        <v>60</v>
      </c>
      <c r="AX58" s="29"/>
      <c r="AY58" s="29"/>
      <c r="AZ58" s="29"/>
      <c r="BA58" s="29"/>
      <c r="BB58" s="29"/>
      <c r="BC58" s="29"/>
      <c r="BD58" s="23"/>
      <c r="BE58" s="23"/>
      <c r="BF58" s="23"/>
      <c r="BG58" s="23"/>
      <c r="BH58" s="23"/>
      <c r="BI58" s="23"/>
      <c r="BJ58" s="37"/>
      <c r="BK58" s="37"/>
      <c r="BL58" s="37"/>
      <c r="BM58" s="37"/>
      <c r="BN58" s="23"/>
      <c r="BO58" s="23"/>
      <c r="BP58" s="23"/>
      <c r="BQ58" s="24"/>
      <c r="BR58" s="23"/>
      <c r="BS58" s="23"/>
      <c r="BW58" s="17">
        <f t="shared" si="1"/>
        <v>32</v>
      </c>
    </row>
    <row r="59" spans="1:75" ht="17.100000000000001" customHeight="1" x14ac:dyDescent="0.3">
      <c r="A59" s="18" t="s">
        <v>168</v>
      </c>
      <c r="B59" s="54">
        <v>5.32</v>
      </c>
      <c r="C59" s="19" t="s">
        <v>61</v>
      </c>
      <c r="D59" s="21" t="s">
        <v>60</v>
      </c>
      <c r="E59" s="21" t="s">
        <v>60</v>
      </c>
      <c r="F59" s="21"/>
      <c r="G59" s="21" t="s">
        <v>60</v>
      </c>
      <c r="H59" s="21" t="s">
        <v>60</v>
      </c>
      <c r="I59" s="21" t="s">
        <v>60</v>
      </c>
      <c r="J59" s="20"/>
      <c r="K59" s="21" t="s">
        <v>60</v>
      </c>
      <c r="L59" s="21" t="s">
        <v>60</v>
      </c>
      <c r="M59" s="21" t="s">
        <v>60</v>
      </c>
      <c r="N59" s="21" t="s">
        <v>60</v>
      </c>
      <c r="O59" s="21" t="s">
        <v>60</v>
      </c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4"/>
      <c r="BR59" s="23"/>
      <c r="BS59" s="23"/>
      <c r="BW59" s="17">
        <f t="shared" si="1"/>
        <v>10</v>
      </c>
    </row>
    <row r="60" spans="1:75" ht="17.100000000000001" customHeight="1" x14ac:dyDescent="0.3">
      <c r="A60" s="18" t="s">
        <v>167</v>
      </c>
      <c r="B60" s="54">
        <v>6.5</v>
      </c>
      <c r="C60" s="19" t="s">
        <v>61</v>
      </c>
      <c r="D60" s="21" t="s">
        <v>60</v>
      </c>
      <c r="E60" s="21" t="s">
        <v>60</v>
      </c>
      <c r="F60" s="21"/>
      <c r="G60" s="21" t="s">
        <v>60</v>
      </c>
      <c r="H60" s="23"/>
      <c r="I60" s="23"/>
      <c r="J60" s="20"/>
      <c r="K60" s="21" t="s">
        <v>60</v>
      </c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4"/>
      <c r="BR60" s="23"/>
      <c r="BS60" s="23"/>
      <c r="BW60" s="17">
        <f t="shared" si="1"/>
        <v>4</v>
      </c>
    </row>
    <row r="61" spans="1:75" ht="27.6" x14ac:dyDescent="0.3">
      <c r="A61" s="18" t="s">
        <v>250</v>
      </c>
      <c r="B61" s="54">
        <v>1.67</v>
      </c>
      <c r="C61" s="26" t="s">
        <v>68</v>
      </c>
      <c r="D61" s="27"/>
      <c r="E61" s="27"/>
      <c r="F61" s="27"/>
      <c r="G61" s="27"/>
      <c r="H61" s="21" t="s">
        <v>60</v>
      </c>
      <c r="I61" s="23"/>
      <c r="J61" s="20"/>
      <c r="K61" s="27"/>
      <c r="L61" s="21" t="s">
        <v>60</v>
      </c>
      <c r="M61" s="29" t="s">
        <v>60</v>
      </c>
      <c r="N61" s="21" t="s">
        <v>60</v>
      </c>
      <c r="O61" s="21"/>
      <c r="P61" s="21"/>
      <c r="Q61" s="21"/>
      <c r="R61" s="21"/>
      <c r="S61" s="21"/>
      <c r="T61" s="21"/>
      <c r="U61" s="21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1"/>
      <c r="AG61" s="23"/>
      <c r="AH61" s="23"/>
      <c r="AI61" s="23"/>
      <c r="AJ61" s="21"/>
      <c r="AK61" s="21"/>
      <c r="AL61" s="21"/>
      <c r="AM61" s="21"/>
      <c r="AN61" s="21"/>
      <c r="AO61" s="21" t="s">
        <v>60</v>
      </c>
      <c r="AP61" s="21" t="s">
        <v>60</v>
      </c>
      <c r="AQ61" s="14" t="s">
        <v>60</v>
      </c>
      <c r="AR61" s="21" t="s">
        <v>60</v>
      </c>
      <c r="AS61" s="21" t="s">
        <v>60</v>
      </c>
      <c r="AT61" s="14" t="s">
        <v>60</v>
      </c>
      <c r="AU61" s="21" t="s">
        <v>60</v>
      </c>
      <c r="AV61" s="21" t="s">
        <v>60</v>
      </c>
      <c r="AW61" s="14" t="s">
        <v>60</v>
      </c>
      <c r="AX61" s="21"/>
      <c r="AY61" s="21"/>
      <c r="AZ61" s="21"/>
      <c r="BA61" s="21"/>
      <c r="BB61" s="21"/>
      <c r="BC61" s="21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4"/>
      <c r="BR61" s="23"/>
      <c r="BS61" s="23"/>
      <c r="BW61" s="17">
        <f t="shared" si="1"/>
        <v>13</v>
      </c>
    </row>
    <row r="62" spans="1:75" ht="17.100000000000001" customHeight="1" x14ac:dyDescent="0.3">
      <c r="A62" s="18" t="s">
        <v>166</v>
      </c>
      <c r="B62" s="54">
        <v>1.52</v>
      </c>
      <c r="C62" s="19" t="s">
        <v>61</v>
      </c>
      <c r="D62" s="23"/>
      <c r="E62" s="23"/>
      <c r="F62" s="23"/>
      <c r="G62" s="23"/>
      <c r="H62" s="23"/>
      <c r="I62" s="23"/>
      <c r="J62" s="20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1" t="s">
        <v>60</v>
      </c>
      <c r="BO62" s="21" t="s">
        <v>60</v>
      </c>
      <c r="BP62" s="21" t="s">
        <v>60</v>
      </c>
      <c r="BQ62" s="22" t="s">
        <v>60</v>
      </c>
      <c r="BR62" s="21" t="s">
        <v>60</v>
      </c>
      <c r="BS62" s="21" t="s">
        <v>60</v>
      </c>
      <c r="BW62" s="17">
        <f t="shared" si="1"/>
        <v>5</v>
      </c>
    </row>
    <row r="63" spans="1:75" ht="17.100000000000001" customHeight="1" x14ac:dyDescent="0.3">
      <c r="A63" s="18" t="s">
        <v>165</v>
      </c>
      <c r="B63" s="54">
        <v>1.4</v>
      </c>
      <c r="C63" s="19" t="s">
        <v>61</v>
      </c>
      <c r="D63" s="21" t="s">
        <v>60</v>
      </c>
      <c r="E63" s="21" t="s">
        <v>60</v>
      </c>
      <c r="F63" s="21"/>
      <c r="G63" s="21" t="s">
        <v>60</v>
      </c>
      <c r="H63" s="23"/>
      <c r="I63" s="23"/>
      <c r="J63" s="20"/>
      <c r="K63" s="21" t="s">
        <v>60</v>
      </c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4"/>
      <c r="BR63" s="23"/>
      <c r="BS63" s="23"/>
      <c r="BW63" s="17">
        <f t="shared" si="1"/>
        <v>4</v>
      </c>
    </row>
    <row r="64" spans="1:75" ht="17.100000000000001" customHeight="1" x14ac:dyDescent="0.3">
      <c r="A64" s="18" t="s">
        <v>164</v>
      </c>
      <c r="B64" s="54">
        <v>1.1000000000000001</v>
      </c>
      <c r="C64" s="19" t="s">
        <v>61</v>
      </c>
      <c r="D64" s="34"/>
      <c r="E64" s="34"/>
      <c r="F64" s="34"/>
      <c r="G64" s="34"/>
      <c r="H64" s="37"/>
      <c r="I64" s="37"/>
      <c r="J64" s="20"/>
      <c r="K64" s="34"/>
      <c r="L64" s="34" t="s">
        <v>60</v>
      </c>
      <c r="M64" s="34"/>
      <c r="N64" s="34"/>
      <c r="O64" s="34"/>
      <c r="P64" s="23"/>
      <c r="Q64" s="23"/>
      <c r="R64" s="23"/>
      <c r="S64" s="23"/>
      <c r="T64" s="23"/>
      <c r="U64" s="24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4"/>
      <c r="BR64" s="23"/>
      <c r="BS64" s="23"/>
      <c r="BW64" s="17">
        <f t="shared" si="1"/>
        <v>1</v>
      </c>
    </row>
    <row r="65" spans="1:75" ht="17.100000000000001" customHeight="1" x14ac:dyDescent="0.3">
      <c r="A65" s="18" t="s">
        <v>163</v>
      </c>
      <c r="B65" s="54">
        <v>1.24</v>
      </c>
      <c r="C65" s="19" t="s">
        <v>61</v>
      </c>
      <c r="D65" s="23"/>
      <c r="E65" s="23"/>
      <c r="F65" s="23"/>
      <c r="G65" s="23"/>
      <c r="H65" s="23"/>
      <c r="I65" s="23"/>
      <c r="J65" s="20"/>
      <c r="K65" s="23"/>
      <c r="L65" s="23"/>
      <c r="M65" s="23"/>
      <c r="N65" s="23"/>
      <c r="O65" s="23"/>
      <c r="P65" s="23"/>
      <c r="Q65" s="23"/>
      <c r="R65" s="21" t="s">
        <v>60</v>
      </c>
      <c r="S65" s="21" t="s">
        <v>60</v>
      </c>
      <c r="T65" s="23"/>
      <c r="U65" s="24"/>
      <c r="V65" s="23"/>
      <c r="W65" s="23"/>
      <c r="X65" s="23"/>
      <c r="Y65" s="23"/>
      <c r="Z65" s="23"/>
      <c r="AA65" s="21" t="s">
        <v>60</v>
      </c>
      <c r="AB65" s="21" t="s">
        <v>60</v>
      </c>
      <c r="AC65" s="21"/>
      <c r="AD65" s="21" t="s">
        <v>60</v>
      </c>
      <c r="AE65" s="21" t="s">
        <v>60</v>
      </c>
      <c r="AF65" s="21"/>
      <c r="AG65" s="21" t="s">
        <v>60</v>
      </c>
      <c r="AH65" s="21" t="s">
        <v>60</v>
      </c>
      <c r="AI65" s="21" t="s">
        <v>60</v>
      </c>
      <c r="AJ65" s="40" t="s">
        <v>60</v>
      </c>
      <c r="AK65" s="40" t="s">
        <v>60</v>
      </c>
      <c r="AL65" s="40" t="s">
        <v>60</v>
      </c>
      <c r="AM65" s="40" t="s">
        <v>60</v>
      </c>
      <c r="AN65" s="40" t="s">
        <v>60</v>
      </c>
      <c r="AO65" s="23"/>
      <c r="AP65" s="23"/>
      <c r="AQ65" s="21" t="s">
        <v>60</v>
      </c>
      <c r="AR65" s="21" t="s">
        <v>60</v>
      </c>
      <c r="AS65" s="21" t="s">
        <v>60</v>
      </c>
      <c r="AT65" s="21"/>
      <c r="AU65" s="21" t="s">
        <v>60</v>
      </c>
      <c r="AV65" s="21" t="s">
        <v>60</v>
      </c>
      <c r="AW65" s="21"/>
      <c r="AX65" s="40" t="s">
        <v>60</v>
      </c>
      <c r="AY65" s="40" t="s">
        <v>60</v>
      </c>
      <c r="AZ65" s="40" t="s">
        <v>60</v>
      </c>
      <c r="BA65" s="40" t="s">
        <v>60</v>
      </c>
      <c r="BB65" s="40"/>
      <c r="BC65" s="40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4"/>
      <c r="BR65" s="23"/>
      <c r="BS65" s="23"/>
      <c r="BW65" s="17">
        <f t="shared" si="1"/>
        <v>23</v>
      </c>
    </row>
    <row r="66" spans="1:75" ht="17.100000000000001" customHeight="1" x14ac:dyDescent="0.3">
      <c r="A66" s="18" t="s">
        <v>162</v>
      </c>
      <c r="B66" s="54">
        <v>1.01</v>
      </c>
      <c r="C66" s="19" t="s">
        <v>61</v>
      </c>
      <c r="D66" s="29" t="s">
        <v>60</v>
      </c>
      <c r="E66" s="29" t="s">
        <v>60</v>
      </c>
      <c r="F66" s="29"/>
      <c r="G66" s="29" t="s">
        <v>60</v>
      </c>
      <c r="H66" s="29" t="s">
        <v>60</v>
      </c>
      <c r="I66" s="29" t="s">
        <v>60</v>
      </c>
      <c r="J66" s="20"/>
      <c r="K66" s="29" t="s">
        <v>60</v>
      </c>
      <c r="L66" s="29" t="s">
        <v>60</v>
      </c>
      <c r="M66" s="29"/>
      <c r="N66" s="29"/>
      <c r="O66" s="29"/>
      <c r="P66" s="29" t="s">
        <v>60</v>
      </c>
      <c r="Q66" s="29" t="s">
        <v>60</v>
      </c>
      <c r="R66" s="29" t="s">
        <v>60</v>
      </c>
      <c r="S66" s="29" t="s">
        <v>60</v>
      </c>
      <c r="T66" s="29" t="s">
        <v>60</v>
      </c>
      <c r="U66" s="39" t="s">
        <v>60</v>
      </c>
      <c r="V66" s="37"/>
      <c r="W66" s="37"/>
      <c r="X66" s="37"/>
      <c r="Y66" s="37"/>
      <c r="Z66" s="37"/>
      <c r="AA66" s="29" t="s">
        <v>60</v>
      </c>
      <c r="AB66" s="29" t="s">
        <v>60</v>
      </c>
      <c r="AC66" s="29"/>
      <c r="AD66" s="29" t="s">
        <v>60</v>
      </c>
      <c r="AE66" s="29" t="s">
        <v>60</v>
      </c>
      <c r="AF66" s="29"/>
      <c r="AG66" s="29" t="s">
        <v>60</v>
      </c>
      <c r="AH66" s="29" t="s">
        <v>60</v>
      </c>
      <c r="AI66" s="29" t="s">
        <v>60</v>
      </c>
      <c r="AJ66" s="29"/>
      <c r="AK66" s="29"/>
      <c r="AL66" s="29"/>
      <c r="AM66" s="29"/>
      <c r="AN66" s="29"/>
      <c r="AO66" s="29" t="s">
        <v>60</v>
      </c>
      <c r="AP66" s="29" t="s">
        <v>60</v>
      </c>
      <c r="AQ66" s="29" t="s">
        <v>60</v>
      </c>
      <c r="AR66" s="29" t="s">
        <v>60</v>
      </c>
      <c r="AS66" s="29" t="s">
        <v>60</v>
      </c>
      <c r="AT66" s="29"/>
      <c r="AU66" s="29" t="s">
        <v>60</v>
      </c>
      <c r="AV66" s="29" t="s">
        <v>60</v>
      </c>
      <c r="AW66" s="29"/>
      <c r="AX66" s="29"/>
      <c r="AY66" s="29"/>
      <c r="AZ66" s="29"/>
      <c r="BA66" s="29"/>
      <c r="BB66" s="29"/>
      <c r="BC66" s="29"/>
      <c r="BD66" s="23"/>
      <c r="BE66" s="23"/>
      <c r="BF66" s="23"/>
      <c r="BG66" s="23"/>
      <c r="BH66" s="23"/>
      <c r="BI66" s="23"/>
      <c r="BJ66" s="37"/>
      <c r="BK66" s="37"/>
      <c r="BL66" s="37"/>
      <c r="BM66" s="37"/>
      <c r="BN66" s="23"/>
      <c r="BO66" s="23"/>
      <c r="BP66" s="23"/>
      <c r="BQ66" s="24"/>
      <c r="BR66" s="23"/>
      <c r="BS66" s="23"/>
      <c r="BW66" s="17">
        <f t="shared" si="1"/>
        <v>27</v>
      </c>
    </row>
    <row r="67" spans="1:75" ht="17.100000000000001" customHeight="1" x14ac:dyDescent="0.3">
      <c r="A67" s="18" t="s">
        <v>161</v>
      </c>
      <c r="B67" s="54">
        <v>2</v>
      </c>
      <c r="C67" s="19" t="s">
        <v>61</v>
      </c>
      <c r="D67" s="29"/>
      <c r="E67" s="29"/>
      <c r="F67" s="29"/>
      <c r="G67" s="29"/>
      <c r="H67" s="29"/>
      <c r="I67" s="29"/>
      <c r="J67" s="20"/>
      <c r="K67" s="29"/>
      <c r="L67" s="29" t="s">
        <v>60</v>
      </c>
      <c r="M67" s="29" t="s">
        <v>60</v>
      </c>
      <c r="N67" s="29" t="s">
        <v>60</v>
      </c>
      <c r="O67" s="29"/>
      <c r="P67" s="29"/>
      <c r="Q67" s="29"/>
      <c r="R67" s="29"/>
      <c r="S67" s="29"/>
      <c r="T67" s="29"/>
      <c r="U67" s="39"/>
      <c r="V67" s="37"/>
      <c r="W67" s="37"/>
      <c r="X67" s="37"/>
      <c r="Y67" s="37"/>
      <c r="Z67" s="37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 t="s">
        <v>60</v>
      </c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3"/>
      <c r="BE67" s="23"/>
      <c r="BF67" s="23"/>
      <c r="BG67" s="23"/>
      <c r="BH67" s="23"/>
      <c r="BI67" s="23"/>
      <c r="BJ67" s="37"/>
      <c r="BK67" s="37"/>
      <c r="BL67" s="37"/>
      <c r="BM67" s="37"/>
      <c r="BN67" s="23"/>
      <c r="BO67" s="23"/>
      <c r="BP67" s="23"/>
      <c r="BQ67" s="24"/>
      <c r="BR67" s="23"/>
      <c r="BS67" s="23"/>
      <c r="BW67" s="17">
        <f t="shared" si="1"/>
        <v>4</v>
      </c>
    </row>
    <row r="68" spans="1:75" ht="17.100000000000001" customHeight="1" x14ac:dyDescent="0.3">
      <c r="A68" s="18" t="s">
        <v>160</v>
      </c>
      <c r="B68" s="54">
        <v>1.45</v>
      </c>
      <c r="C68" s="26" t="s">
        <v>68</v>
      </c>
      <c r="D68" s="27"/>
      <c r="E68" s="27"/>
      <c r="F68" s="27"/>
      <c r="G68" s="27"/>
      <c r="H68" s="29" t="s">
        <v>60</v>
      </c>
      <c r="I68" s="29"/>
      <c r="J68" s="20"/>
      <c r="K68" s="27"/>
      <c r="L68" s="29" t="s">
        <v>60</v>
      </c>
      <c r="M68" s="29" t="s">
        <v>60</v>
      </c>
      <c r="N68" s="29" t="s">
        <v>60</v>
      </c>
      <c r="O68" s="29"/>
      <c r="P68" s="29" t="s">
        <v>60</v>
      </c>
      <c r="Q68" s="29" t="s">
        <v>60</v>
      </c>
      <c r="R68" s="23"/>
      <c r="S68" s="23"/>
      <c r="T68" s="29" t="s">
        <v>60</v>
      </c>
      <c r="U68" s="39" t="s">
        <v>60</v>
      </c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9"/>
      <c r="AG68" s="23"/>
      <c r="AH68" s="23"/>
      <c r="AI68" s="23"/>
      <c r="AJ68" s="29"/>
      <c r="AK68" s="29"/>
      <c r="AL68" s="29"/>
      <c r="AM68" s="29"/>
      <c r="AN68" s="29"/>
      <c r="AO68" s="29" t="s">
        <v>60</v>
      </c>
      <c r="AP68" s="29" t="s">
        <v>60</v>
      </c>
      <c r="AQ68" s="29" t="s">
        <v>60</v>
      </c>
      <c r="AR68" s="29" t="s">
        <v>60</v>
      </c>
      <c r="AS68" s="29" t="s">
        <v>60</v>
      </c>
      <c r="AT68" s="29" t="s">
        <v>60</v>
      </c>
      <c r="AU68" s="29" t="s">
        <v>60</v>
      </c>
      <c r="AV68" s="29" t="s">
        <v>60</v>
      </c>
      <c r="AW68" s="29" t="s">
        <v>60</v>
      </c>
      <c r="AX68" s="29"/>
      <c r="AY68" s="29"/>
      <c r="AZ68" s="29"/>
      <c r="BA68" s="29"/>
      <c r="BB68" s="29"/>
      <c r="BC68" s="29"/>
      <c r="BD68" s="29" t="s">
        <v>60</v>
      </c>
      <c r="BE68" s="29" t="s">
        <v>60</v>
      </c>
      <c r="BF68" s="29" t="s">
        <v>60</v>
      </c>
      <c r="BG68" s="29" t="s">
        <v>60</v>
      </c>
      <c r="BH68" s="29"/>
      <c r="BI68" s="29"/>
      <c r="BJ68" s="23"/>
      <c r="BK68" s="23"/>
      <c r="BL68" s="23"/>
      <c r="BM68" s="23"/>
      <c r="BN68" s="23"/>
      <c r="BO68" s="23"/>
      <c r="BP68" s="23"/>
      <c r="BQ68" s="24"/>
      <c r="BR68" s="23"/>
      <c r="BS68" s="23"/>
      <c r="BW68" s="17">
        <f t="shared" ref="BW68:BW99" si="2">COUNTIF(D68:BR68,"P")</f>
        <v>21</v>
      </c>
    </row>
    <row r="69" spans="1:75" ht="17.100000000000001" customHeight="1" x14ac:dyDescent="0.3">
      <c r="A69" s="18" t="s">
        <v>159</v>
      </c>
      <c r="B69" s="19">
        <v>7.8</v>
      </c>
      <c r="C69" s="26" t="s">
        <v>68</v>
      </c>
      <c r="D69" s="29" t="s">
        <v>60</v>
      </c>
      <c r="E69" s="29" t="s">
        <v>60</v>
      </c>
      <c r="F69" s="29" t="s">
        <v>60</v>
      </c>
      <c r="G69" s="29" t="s">
        <v>60</v>
      </c>
      <c r="H69" s="29" t="s">
        <v>60</v>
      </c>
      <c r="I69" s="29" t="s">
        <v>60</v>
      </c>
      <c r="J69" s="29" t="s">
        <v>60</v>
      </c>
      <c r="K69" s="29" t="s">
        <v>60</v>
      </c>
      <c r="L69" s="29" t="s">
        <v>60</v>
      </c>
      <c r="M69" s="29" t="s">
        <v>60</v>
      </c>
      <c r="N69" s="21" t="s">
        <v>60</v>
      </c>
      <c r="O69" s="21"/>
      <c r="P69" s="29" t="s">
        <v>60</v>
      </c>
      <c r="Q69" s="29" t="s">
        <v>60</v>
      </c>
      <c r="R69" s="29" t="s">
        <v>60</v>
      </c>
      <c r="S69" s="29" t="s">
        <v>60</v>
      </c>
      <c r="T69" s="29" t="s">
        <v>60</v>
      </c>
      <c r="U69" s="39" t="s">
        <v>60</v>
      </c>
      <c r="V69" s="29" t="s">
        <v>60</v>
      </c>
      <c r="W69" s="29" t="s">
        <v>60</v>
      </c>
      <c r="X69" s="29" t="s">
        <v>60</v>
      </c>
      <c r="Y69" s="20" t="s">
        <v>60</v>
      </c>
      <c r="Z69" s="20" t="s">
        <v>60</v>
      </c>
      <c r="AA69" s="29" t="s">
        <v>60</v>
      </c>
      <c r="AB69" s="29" t="s">
        <v>60</v>
      </c>
      <c r="AC69" s="29"/>
      <c r="AD69" s="29" t="s">
        <v>60</v>
      </c>
      <c r="AE69" s="29" t="s">
        <v>60</v>
      </c>
      <c r="AF69" s="29" t="s">
        <v>60</v>
      </c>
      <c r="AG69" s="29" t="s">
        <v>60</v>
      </c>
      <c r="AH69" s="29" t="s">
        <v>60</v>
      </c>
      <c r="AI69" s="29" t="s">
        <v>60</v>
      </c>
      <c r="AJ69" s="29" t="s">
        <v>60</v>
      </c>
      <c r="AK69" s="29" t="s">
        <v>60</v>
      </c>
      <c r="AL69" s="29" t="s">
        <v>60</v>
      </c>
      <c r="AM69" s="29" t="s">
        <v>60</v>
      </c>
      <c r="AN69" s="29"/>
      <c r="AO69" s="29" t="s">
        <v>60</v>
      </c>
      <c r="AP69" s="29" t="s">
        <v>60</v>
      </c>
      <c r="AQ69" s="29" t="s">
        <v>60</v>
      </c>
      <c r="AR69" s="29" t="s">
        <v>60</v>
      </c>
      <c r="AS69" s="29" t="s">
        <v>60</v>
      </c>
      <c r="AT69" s="29" t="s">
        <v>60</v>
      </c>
      <c r="AU69" s="29" t="s">
        <v>60</v>
      </c>
      <c r="AV69" s="29" t="s">
        <v>60</v>
      </c>
      <c r="AW69" s="29" t="s">
        <v>60</v>
      </c>
      <c r="AX69" s="29" t="s">
        <v>60</v>
      </c>
      <c r="AY69" s="29" t="s">
        <v>60</v>
      </c>
      <c r="AZ69" s="29" t="s">
        <v>60</v>
      </c>
      <c r="BA69" s="29" t="s">
        <v>60</v>
      </c>
      <c r="BB69" s="29"/>
      <c r="BC69" s="29"/>
      <c r="BD69" s="29" t="s">
        <v>60</v>
      </c>
      <c r="BE69" s="29" t="s">
        <v>60</v>
      </c>
      <c r="BF69" s="29" t="s">
        <v>60</v>
      </c>
      <c r="BG69" s="29" t="s">
        <v>60</v>
      </c>
      <c r="BH69" s="34" t="s">
        <v>60</v>
      </c>
      <c r="BI69" s="34"/>
      <c r="BJ69" s="29" t="s">
        <v>60</v>
      </c>
      <c r="BK69" s="29" t="s">
        <v>60</v>
      </c>
      <c r="BL69" s="29" t="s">
        <v>60</v>
      </c>
      <c r="BM69" s="29" t="s">
        <v>60</v>
      </c>
      <c r="BN69" s="23"/>
      <c r="BO69" s="23"/>
      <c r="BP69" s="23"/>
      <c r="BQ69" s="24"/>
      <c r="BR69" s="23"/>
      <c r="BS69" s="23"/>
      <c r="BW69" s="17">
        <f t="shared" si="2"/>
        <v>56</v>
      </c>
    </row>
    <row r="70" spans="1:75" ht="17.100000000000001" customHeight="1" x14ac:dyDescent="0.3">
      <c r="A70" s="18" t="s">
        <v>266</v>
      </c>
      <c r="B70" s="19">
        <v>1.22</v>
      </c>
      <c r="C70" s="26" t="s">
        <v>68</v>
      </c>
      <c r="D70" s="27"/>
      <c r="E70" s="13"/>
      <c r="F70" s="13"/>
      <c r="G70" s="13"/>
      <c r="H70" s="14" t="s">
        <v>60</v>
      </c>
      <c r="I70" s="13"/>
      <c r="J70" s="13"/>
      <c r="K70" s="13"/>
      <c r="L70" s="14" t="s">
        <v>60</v>
      </c>
      <c r="M70" s="15" t="s">
        <v>60</v>
      </c>
      <c r="N70" s="15" t="s">
        <v>60</v>
      </c>
      <c r="O70" s="15"/>
      <c r="P70" s="21"/>
      <c r="Q70" s="21"/>
      <c r="R70" s="21"/>
      <c r="S70" s="21"/>
      <c r="T70" s="21"/>
      <c r="U70" s="21"/>
      <c r="V70" s="13"/>
      <c r="W70" s="13"/>
      <c r="X70" s="13"/>
      <c r="Y70" s="13"/>
      <c r="Z70" s="13"/>
      <c r="AA70" s="16"/>
      <c r="AB70" s="16"/>
      <c r="AC70" s="16"/>
      <c r="AD70" s="16"/>
      <c r="AE70" s="16"/>
      <c r="AF70" s="14"/>
      <c r="AG70" s="16"/>
      <c r="AH70" s="16"/>
      <c r="AI70" s="16"/>
      <c r="AJ70" s="14"/>
      <c r="AK70" s="14"/>
      <c r="AL70" s="14"/>
      <c r="AM70" s="14"/>
      <c r="AN70" s="14"/>
      <c r="AO70" s="14" t="s">
        <v>60</v>
      </c>
      <c r="AP70" s="14" t="s">
        <v>60</v>
      </c>
      <c r="AQ70" s="29" t="s">
        <v>60</v>
      </c>
      <c r="AR70" s="14" t="s">
        <v>60</v>
      </c>
      <c r="AS70" s="14" t="s">
        <v>60</v>
      </c>
      <c r="AT70" s="29" t="s">
        <v>60</v>
      </c>
      <c r="AU70" s="14" t="s">
        <v>60</v>
      </c>
      <c r="AV70" s="14" t="s">
        <v>60</v>
      </c>
      <c r="AW70" s="29" t="s">
        <v>60</v>
      </c>
      <c r="AX70" s="14"/>
      <c r="AY70" s="14"/>
      <c r="AZ70" s="14"/>
      <c r="BA70" s="14"/>
      <c r="BB70" s="14"/>
      <c r="BC70" s="14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77"/>
      <c r="BR70" s="27"/>
      <c r="BS70" s="27"/>
      <c r="BW70" s="17">
        <f t="shared" si="2"/>
        <v>13</v>
      </c>
    </row>
    <row r="71" spans="1:75" ht="17.100000000000001" customHeight="1" x14ac:dyDescent="0.3">
      <c r="A71" s="18" t="s">
        <v>158</v>
      </c>
      <c r="B71" s="54">
        <v>1.06</v>
      </c>
      <c r="C71" s="19" t="s">
        <v>61</v>
      </c>
      <c r="D71" s="23"/>
      <c r="E71" s="23"/>
      <c r="F71" s="23"/>
      <c r="G71" s="23"/>
      <c r="H71" s="23"/>
      <c r="I71" s="23"/>
      <c r="J71" s="2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1" t="s">
        <v>60</v>
      </c>
      <c r="BO71" s="21" t="s">
        <v>60</v>
      </c>
      <c r="BP71" s="21" t="s">
        <v>60</v>
      </c>
      <c r="BQ71" s="22" t="s">
        <v>60</v>
      </c>
      <c r="BR71" s="21" t="s">
        <v>60</v>
      </c>
      <c r="BS71" s="21" t="s">
        <v>60</v>
      </c>
      <c r="BW71" s="17">
        <f t="shared" si="2"/>
        <v>5</v>
      </c>
    </row>
    <row r="72" spans="1:75" ht="17.100000000000001" customHeight="1" x14ac:dyDescent="0.3">
      <c r="A72" s="18" t="s">
        <v>157</v>
      </c>
      <c r="B72" s="54">
        <v>2.1</v>
      </c>
      <c r="C72" s="19" t="s">
        <v>61</v>
      </c>
      <c r="D72" s="29" t="s">
        <v>60</v>
      </c>
      <c r="E72" s="29" t="s">
        <v>60</v>
      </c>
      <c r="F72" s="29"/>
      <c r="G72" s="29" t="s">
        <v>60</v>
      </c>
      <c r="H72" s="29" t="s">
        <v>60</v>
      </c>
      <c r="I72" s="29" t="s">
        <v>60</v>
      </c>
      <c r="J72" s="20"/>
      <c r="K72" s="29" t="s">
        <v>60</v>
      </c>
      <c r="L72" s="29" t="s">
        <v>60</v>
      </c>
      <c r="M72" s="29"/>
      <c r="N72" s="29" t="s">
        <v>60</v>
      </c>
      <c r="O72" s="29" t="s">
        <v>60</v>
      </c>
      <c r="P72" s="29" t="s">
        <v>60</v>
      </c>
      <c r="Q72" s="29" t="s">
        <v>60</v>
      </c>
      <c r="R72" s="29" t="s">
        <v>60</v>
      </c>
      <c r="S72" s="29" t="s">
        <v>60</v>
      </c>
      <c r="T72" s="29" t="s">
        <v>60</v>
      </c>
      <c r="U72" s="39" t="s">
        <v>60</v>
      </c>
      <c r="V72" s="23"/>
      <c r="W72" s="23"/>
      <c r="X72" s="23"/>
      <c r="Y72" s="23"/>
      <c r="Z72" s="23"/>
      <c r="AA72" s="23"/>
      <c r="AB72" s="29" t="s">
        <v>60</v>
      </c>
      <c r="AC72" s="29" t="s">
        <v>60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9" t="s">
        <v>60</v>
      </c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1"/>
      <c r="BO72" s="21"/>
      <c r="BP72" s="21"/>
      <c r="BQ72" s="22"/>
      <c r="BR72" s="21"/>
      <c r="BS72" s="21"/>
      <c r="BW72" s="17">
        <f t="shared" si="2"/>
        <v>18</v>
      </c>
    </row>
    <row r="73" spans="1:75" ht="17.100000000000001" customHeight="1" x14ac:dyDescent="0.3">
      <c r="A73" s="18" t="s">
        <v>154</v>
      </c>
      <c r="B73" s="54">
        <v>1.1100000000000001</v>
      </c>
      <c r="C73" s="19" t="s">
        <v>61</v>
      </c>
      <c r="D73" s="29" t="s">
        <v>60</v>
      </c>
      <c r="E73" s="29" t="s">
        <v>60</v>
      </c>
      <c r="F73" s="29"/>
      <c r="G73" s="29" t="s">
        <v>60</v>
      </c>
      <c r="H73" s="29" t="s">
        <v>60</v>
      </c>
      <c r="I73" s="29" t="s">
        <v>60</v>
      </c>
      <c r="J73" s="20"/>
      <c r="K73" s="29" t="s">
        <v>60</v>
      </c>
      <c r="L73" s="29" t="s">
        <v>60</v>
      </c>
      <c r="M73" s="29" t="s">
        <v>60</v>
      </c>
      <c r="N73" s="29" t="s">
        <v>60</v>
      </c>
      <c r="O73" s="29"/>
      <c r="P73" s="29" t="s">
        <v>60</v>
      </c>
      <c r="Q73" s="29" t="s">
        <v>60</v>
      </c>
      <c r="R73" s="29" t="s">
        <v>60</v>
      </c>
      <c r="S73" s="29" t="s">
        <v>60</v>
      </c>
      <c r="T73" s="29" t="s">
        <v>60</v>
      </c>
      <c r="U73" s="39" t="s">
        <v>60</v>
      </c>
      <c r="V73" s="37"/>
      <c r="W73" s="37"/>
      <c r="X73" s="37"/>
      <c r="Y73" s="37"/>
      <c r="Z73" s="37"/>
      <c r="AA73" s="29" t="s">
        <v>60</v>
      </c>
      <c r="AB73" s="29" t="s">
        <v>60</v>
      </c>
      <c r="AC73" s="29"/>
      <c r="AD73" s="29" t="s">
        <v>60</v>
      </c>
      <c r="AE73" s="29" t="s">
        <v>60</v>
      </c>
      <c r="AF73" s="29"/>
      <c r="AG73" s="29" t="s">
        <v>60</v>
      </c>
      <c r="AH73" s="29" t="s">
        <v>60</v>
      </c>
      <c r="AI73" s="29" t="s">
        <v>60</v>
      </c>
      <c r="AJ73" s="29"/>
      <c r="AK73" s="29"/>
      <c r="AL73" s="29"/>
      <c r="AM73" s="29"/>
      <c r="AN73" s="29"/>
      <c r="AO73" s="29" t="s">
        <v>60</v>
      </c>
      <c r="AP73" s="29" t="s">
        <v>60</v>
      </c>
      <c r="AQ73" s="29" t="s">
        <v>60</v>
      </c>
      <c r="AR73" s="29" t="s">
        <v>60</v>
      </c>
      <c r="AS73" s="29" t="s">
        <v>60</v>
      </c>
      <c r="AT73" s="29"/>
      <c r="AU73" s="29" t="s">
        <v>60</v>
      </c>
      <c r="AV73" s="29" t="s">
        <v>60</v>
      </c>
      <c r="AW73" s="29"/>
      <c r="AX73" s="29"/>
      <c r="AY73" s="29"/>
      <c r="AZ73" s="29"/>
      <c r="BA73" s="29"/>
      <c r="BB73" s="29"/>
      <c r="BC73" s="29"/>
      <c r="BD73" s="23"/>
      <c r="BE73" s="23"/>
      <c r="BF73" s="23"/>
      <c r="BG73" s="23"/>
      <c r="BH73" s="23"/>
      <c r="BI73" s="23"/>
      <c r="BJ73" s="37"/>
      <c r="BK73" s="37"/>
      <c r="BL73" s="37"/>
      <c r="BM73" s="37"/>
      <c r="BN73" s="23"/>
      <c r="BO73" s="23"/>
      <c r="BP73" s="23"/>
      <c r="BQ73" s="24"/>
      <c r="BR73" s="23"/>
      <c r="BS73" s="23"/>
      <c r="BW73" s="17">
        <f t="shared" si="2"/>
        <v>29</v>
      </c>
    </row>
    <row r="74" spans="1:75" ht="15.75" customHeight="1" x14ac:dyDescent="0.3">
      <c r="A74" s="18" t="s">
        <v>272</v>
      </c>
      <c r="B74" s="54">
        <v>1.21</v>
      </c>
      <c r="C74" s="19" t="s">
        <v>61</v>
      </c>
      <c r="D74" s="29"/>
      <c r="E74" s="29"/>
      <c r="F74" s="29"/>
      <c r="G74" s="29"/>
      <c r="H74" s="29"/>
      <c r="I74" s="29"/>
      <c r="J74" s="20"/>
      <c r="K74" s="29"/>
      <c r="L74" s="21" t="s">
        <v>60</v>
      </c>
      <c r="M74" s="29"/>
      <c r="N74" s="21" t="s">
        <v>60</v>
      </c>
      <c r="O74" s="21"/>
      <c r="P74" s="29"/>
      <c r="Q74" s="29"/>
      <c r="R74" s="29"/>
      <c r="S74" s="29"/>
      <c r="T74" s="29"/>
      <c r="U74" s="39"/>
      <c r="V74" s="37"/>
      <c r="W74" s="37"/>
      <c r="X74" s="37"/>
      <c r="Y74" s="37"/>
      <c r="Z74" s="37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2" t="s">
        <v>60</v>
      </c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3"/>
      <c r="BE74" s="23"/>
      <c r="BF74" s="23"/>
      <c r="BG74" s="23"/>
      <c r="BH74" s="23"/>
      <c r="BI74" s="23"/>
      <c r="BJ74" s="37"/>
      <c r="BK74" s="37"/>
      <c r="BL74" s="37"/>
      <c r="BM74" s="37"/>
      <c r="BN74" s="23"/>
      <c r="BO74" s="23"/>
      <c r="BP74" s="23"/>
      <c r="BQ74" s="24"/>
      <c r="BR74" s="23"/>
      <c r="BS74" s="23"/>
      <c r="BW74" s="17">
        <f t="shared" si="2"/>
        <v>3</v>
      </c>
    </row>
    <row r="75" spans="1:75" ht="17.100000000000001" customHeight="1" x14ac:dyDescent="0.3">
      <c r="A75" s="18" t="s">
        <v>156</v>
      </c>
      <c r="B75" s="19">
        <v>7.8</v>
      </c>
      <c r="C75" s="26" t="s">
        <v>68</v>
      </c>
      <c r="D75" s="21" t="s">
        <v>60</v>
      </c>
      <c r="E75" s="21"/>
      <c r="F75" s="21"/>
      <c r="G75" s="21" t="s">
        <v>60</v>
      </c>
      <c r="H75" s="21" t="s">
        <v>60</v>
      </c>
      <c r="I75" s="21"/>
      <c r="J75" s="21"/>
      <c r="K75" s="21" t="s">
        <v>60</v>
      </c>
      <c r="L75" s="21" t="s">
        <v>60</v>
      </c>
      <c r="M75" s="29" t="s">
        <v>60</v>
      </c>
      <c r="N75" s="21" t="s">
        <v>60</v>
      </c>
      <c r="O75" s="21"/>
      <c r="P75" s="21" t="s">
        <v>60</v>
      </c>
      <c r="Q75" s="21" t="s">
        <v>60</v>
      </c>
      <c r="R75" s="21" t="s">
        <v>60</v>
      </c>
      <c r="S75" s="21" t="s">
        <v>60</v>
      </c>
      <c r="T75" s="21" t="s">
        <v>60</v>
      </c>
      <c r="U75" s="22" t="s">
        <v>60</v>
      </c>
      <c r="V75" s="21"/>
      <c r="W75" s="21"/>
      <c r="X75" s="21"/>
      <c r="Y75" s="21"/>
      <c r="Z75" s="21"/>
      <c r="AA75" s="29" t="s">
        <v>60</v>
      </c>
      <c r="AB75" s="29" t="s">
        <v>60</v>
      </c>
      <c r="AC75" s="29"/>
      <c r="AD75" s="29" t="s">
        <v>60</v>
      </c>
      <c r="AE75" s="29" t="s">
        <v>60</v>
      </c>
      <c r="AF75" s="29" t="s">
        <v>60</v>
      </c>
      <c r="AG75" s="29" t="s">
        <v>60</v>
      </c>
      <c r="AH75" s="29" t="s">
        <v>60</v>
      </c>
      <c r="AI75" s="29" t="s">
        <v>60</v>
      </c>
      <c r="AJ75" s="29"/>
      <c r="AK75" s="29"/>
      <c r="AL75" s="29"/>
      <c r="AM75" s="29"/>
      <c r="AN75" s="29"/>
      <c r="AO75" s="29" t="s">
        <v>60</v>
      </c>
      <c r="AP75" s="29" t="s">
        <v>60</v>
      </c>
      <c r="AQ75" s="29" t="s">
        <v>60</v>
      </c>
      <c r="AR75" s="29" t="s">
        <v>60</v>
      </c>
      <c r="AS75" s="29" t="s">
        <v>60</v>
      </c>
      <c r="AT75" s="29" t="s">
        <v>60</v>
      </c>
      <c r="AU75" s="29" t="s">
        <v>60</v>
      </c>
      <c r="AV75" s="29" t="s">
        <v>60</v>
      </c>
      <c r="AW75" s="29" t="s">
        <v>60</v>
      </c>
      <c r="AX75" s="29"/>
      <c r="AY75" s="29"/>
      <c r="AZ75" s="29"/>
      <c r="BA75" s="29"/>
      <c r="BB75" s="29"/>
      <c r="BC75" s="29"/>
      <c r="BD75" s="21" t="s">
        <v>60</v>
      </c>
      <c r="BE75" s="21" t="s">
        <v>60</v>
      </c>
      <c r="BF75" s="21" t="s">
        <v>60</v>
      </c>
      <c r="BG75" s="21" t="s">
        <v>60</v>
      </c>
      <c r="BH75" s="21"/>
      <c r="BI75" s="21"/>
      <c r="BJ75" s="21"/>
      <c r="BK75" s="21"/>
      <c r="BL75" s="21"/>
      <c r="BM75" s="21"/>
      <c r="BN75" s="21"/>
      <c r="BO75" s="21"/>
      <c r="BP75" s="21"/>
      <c r="BQ75" s="22"/>
      <c r="BR75" s="21"/>
      <c r="BS75" s="21"/>
      <c r="BW75" s="17">
        <f t="shared" si="2"/>
        <v>34</v>
      </c>
    </row>
    <row r="76" spans="1:75" ht="17.100000000000001" customHeight="1" x14ac:dyDescent="0.3">
      <c r="A76" s="18" t="s">
        <v>155</v>
      </c>
      <c r="B76" s="19">
        <v>3.2</v>
      </c>
      <c r="C76" s="19" t="s">
        <v>61</v>
      </c>
      <c r="D76" s="29" t="s">
        <v>60</v>
      </c>
      <c r="E76" s="29" t="s">
        <v>60</v>
      </c>
      <c r="F76" s="29"/>
      <c r="G76" s="29" t="s">
        <v>60</v>
      </c>
      <c r="H76" s="23"/>
      <c r="I76" s="23"/>
      <c r="J76" s="23"/>
      <c r="K76" s="29" t="s">
        <v>60</v>
      </c>
      <c r="L76" s="29" t="s">
        <v>60</v>
      </c>
      <c r="M76" s="29" t="s">
        <v>60</v>
      </c>
      <c r="N76" s="29" t="s">
        <v>60</v>
      </c>
      <c r="O76" s="29"/>
      <c r="P76" s="23"/>
      <c r="Q76" s="23"/>
      <c r="R76" s="23"/>
      <c r="S76" s="23"/>
      <c r="T76" s="23"/>
      <c r="U76" s="24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4"/>
      <c r="BR76" s="23"/>
      <c r="BS76" s="23"/>
      <c r="BW76" s="17">
        <f t="shared" si="2"/>
        <v>7</v>
      </c>
    </row>
    <row r="77" spans="1:75" ht="17.100000000000001" customHeight="1" x14ac:dyDescent="0.3">
      <c r="A77" s="18" t="s">
        <v>152</v>
      </c>
      <c r="B77" s="54">
        <v>1.07</v>
      </c>
      <c r="C77" s="19" t="s">
        <v>61</v>
      </c>
      <c r="D77" s="29"/>
      <c r="E77" s="29" t="s">
        <v>60</v>
      </c>
      <c r="F77" s="29"/>
      <c r="G77" s="29" t="s">
        <v>60</v>
      </c>
      <c r="H77" s="29"/>
      <c r="I77" s="29" t="s">
        <v>60</v>
      </c>
      <c r="J77" s="20"/>
      <c r="K77" s="29" t="s">
        <v>60</v>
      </c>
      <c r="L77" s="29" t="s">
        <v>60</v>
      </c>
      <c r="M77" s="29"/>
      <c r="N77" s="29" t="s">
        <v>60</v>
      </c>
      <c r="O77" s="29"/>
      <c r="P77" s="29"/>
      <c r="Q77" s="29"/>
      <c r="R77" s="29"/>
      <c r="S77" s="29"/>
      <c r="T77" s="29"/>
      <c r="U77" s="39"/>
      <c r="V77" s="37"/>
      <c r="W77" s="37"/>
      <c r="X77" s="37"/>
      <c r="Y77" s="37"/>
      <c r="Z77" s="37"/>
      <c r="AA77" s="29" t="s">
        <v>60</v>
      </c>
      <c r="AB77" s="29" t="s">
        <v>60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 t="s">
        <v>60</v>
      </c>
      <c r="AS77" s="29" t="s">
        <v>60</v>
      </c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3"/>
      <c r="BE77" s="23"/>
      <c r="BF77" s="23"/>
      <c r="BG77" s="23"/>
      <c r="BH77" s="23"/>
      <c r="BI77" s="23"/>
      <c r="BJ77" s="37"/>
      <c r="BK77" s="37"/>
      <c r="BL77" s="37"/>
      <c r="BM77" s="37"/>
      <c r="BN77" s="23"/>
      <c r="BO77" s="23"/>
      <c r="BP77" s="23"/>
      <c r="BQ77" s="24"/>
      <c r="BR77" s="23"/>
      <c r="BS77" s="23"/>
      <c r="BW77" s="17">
        <f t="shared" si="2"/>
        <v>10</v>
      </c>
    </row>
    <row r="78" spans="1:75" ht="17.100000000000001" customHeight="1" x14ac:dyDescent="0.3">
      <c r="A78" s="18" t="s">
        <v>251</v>
      </c>
      <c r="B78" s="54">
        <v>2.0699999999999998</v>
      </c>
      <c r="C78" s="19" t="s">
        <v>61</v>
      </c>
      <c r="D78" s="29" t="s">
        <v>60</v>
      </c>
      <c r="E78" s="29" t="s">
        <v>60</v>
      </c>
      <c r="F78" s="29"/>
      <c r="G78" s="29" t="s">
        <v>60</v>
      </c>
      <c r="H78" s="29" t="s">
        <v>60</v>
      </c>
      <c r="I78" s="29" t="s">
        <v>60</v>
      </c>
      <c r="J78" s="20"/>
      <c r="K78" s="29" t="s">
        <v>60</v>
      </c>
      <c r="L78" s="29" t="s">
        <v>60</v>
      </c>
      <c r="M78" s="29"/>
      <c r="N78" s="29" t="s">
        <v>60</v>
      </c>
      <c r="O78" s="29"/>
      <c r="P78" s="29" t="s">
        <v>60</v>
      </c>
      <c r="Q78" s="29" t="s">
        <v>60</v>
      </c>
      <c r="R78" s="29" t="s">
        <v>60</v>
      </c>
      <c r="S78" s="29" t="s">
        <v>60</v>
      </c>
      <c r="T78" s="29" t="s">
        <v>60</v>
      </c>
      <c r="U78" s="39" t="s">
        <v>60</v>
      </c>
      <c r="V78" s="37"/>
      <c r="W78" s="37"/>
      <c r="X78" s="37"/>
      <c r="Y78" s="37"/>
      <c r="Z78" s="37"/>
      <c r="AA78" s="29" t="s">
        <v>60</v>
      </c>
      <c r="AB78" s="29" t="s">
        <v>60</v>
      </c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 t="s">
        <v>60</v>
      </c>
      <c r="AP78" s="29" t="s">
        <v>60</v>
      </c>
      <c r="AQ78" s="29" t="s">
        <v>60</v>
      </c>
      <c r="AR78" s="29" t="s">
        <v>60</v>
      </c>
      <c r="AS78" s="29" t="s">
        <v>60</v>
      </c>
      <c r="AT78" s="29"/>
      <c r="AU78" s="21" t="s">
        <v>60</v>
      </c>
      <c r="AV78" s="21" t="s">
        <v>60</v>
      </c>
      <c r="AW78" s="29"/>
      <c r="AX78" s="29"/>
      <c r="AY78" s="29"/>
      <c r="AZ78" s="29"/>
      <c r="BA78" s="29"/>
      <c r="BB78" s="29"/>
      <c r="BC78" s="29"/>
      <c r="BD78" s="23"/>
      <c r="BE78" s="23"/>
      <c r="BF78" s="23"/>
      <c r="BG78" s="23"/>
      <c r="BH78" s="23"/>
      <c r="BI78" s="23"/>
      <c r="BJ78" s="37"/>
      <c r="BK78" s="37"/>
      <c r="BL78" s="37"/>
      <c r="BM78" s="37"/>
      <c r="BN78" s="23"/>
      <c r="BO78" s="23"/>
      <c r="BP78" s="23"/>
      <c r="BQ78" s="24"/>
      <c r="BR78" s="23"/>
      <c r="BS78" s="23"/>
      <c r="BW78" s="17">
        <f t="shared" si="2"/>
        <v>23</v>
      </c>
    </row>
    <row r="79" spans="1:75" ht="17.100000000000001" customHeight="1" x14ac:dyDescent="0.3">
      <c r="A79" s="18" t="s">
        <v>276</v>
      </c>
      <c r="B79" s="54">
        <v>1.1000000000000001</v>
      </c>
      <c r="C79" s="19" t="s">
        <v>61</v>
      </c>
      <c r="D79" s="29"/>
      <c r="E79" s="29"/>
      <c r="F79" s="29"/>
      <c r="G79" s="29"/>
      <c r="H79" s="29"/>
      <c r="I79" s="29"/>
      <c r="J79" s="20"/>
      <c r="K79" s="29"/>
      <c r="L79" s="29" t="s">
        <v>60</v>
      </c>
      <c r="M79" s="29"/>
      <c r="N79" s="29" t="s">
        <v>60</v>
      </c>
      <c r="O79" s="29"/>
      <c r="P79" s="29"/>
      <c r="Q79" s="29"/>
      <c r="R79" s="29"/>
      <c r="S79" s="29"/>
      <c r="T79" s="29"/>
      <c r="U79" s="29" t="s">
        <v>60</v>
      </c>
      <c r="V79" s="37"/>
      <c r="W79" s="37"/>
      <c r="X79" s="37"/>
      <c r="Y79" s="37"/>
      <c r="Z79" s="37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 t="s">
        <v>60</v>
      </c>
      <c r="AT79" s="29"/>
      <c r="AU79" s="21"/>
      <c r="AV79" s="21"/>
      <c r="AW79" s="29"/>
      <c r="AX79" s="29"/>
      <c r="AY79" s="29"/>
      <c r="AZ79" s="29"/>
      <c r="BA79" s="29"/>
      <c r="BB79" s="29"/>
      <c r="BC79" s="29"/>
      <c r="BD79" s="23"/>
      <c r="BE79" s="23"/>
      <c r="BF79" s="23"/>
      <c r="BG79" s="23"/>
      <c r="BH79" s="23"/>
      <c r="BI79" s="23"/>
      <c r="BJ79" s="37"/>
      <c r="BK79" s="37"/>
      <c r="BL79" s="37"/>
      <c r="BM79" s="37"/>
      <c r="BN79" s="23"/>
      <c r="BO79" s="23"/>
      <c r="BP79" s="23"/>
      <c r="BQ79" s="24"/>
      <c r="BR79" s="23"/>
      <c r="BS79" s="23"/>
      <c r="BW79" s="17">
        <f t="shared" si="2"/>
        <v>4</v>
      </c>
    </row>
    <row r="80" spans="1:75" s="38" customFormat="1" ht="17.100000000000001" customHeight="1" x14ac:dyDescent="0.3">
      <c r="A80" s="18" t="s">
        <v>153</v>
      </c>
      <c r="B80" s="19">
        <v>2.33</v>
      </c>
      <c r="C80" s="19" t="s">
        <v>61</v>
      </c>
      <c r="D80" s="41" t="s">
        <v>60</v>
      </c>
      <c r="E80" s="41" t="s">
        <v>60</v>
      </c>
      <c r="F80" s="41"/>
      <c r="G80" s="41" t="s">
        <v>60</v>
      </c>
      <c r="H80" s="41" t="s">
        <v>60</v>
      </c>
      <c r="I80" s="41" t="s">
        <v>60</v>
      </c>
      <c r="J80" s="33"/>
      <c r="K80" s="41" t="s">
        <v>60</v>
      </c>
      <c r="L80" s="41" t="s">
        <v>60</v>
      </c>
      <c r="M80" s="41" t="s">
        <v>60</v>
      </c>
      <c r="N80" s="41" t="s">
        <v>60</v>
      </c>
      <c r="O80" s="41"/>
      <c r="P80" s="41" t="s">
        <v>60</v>
      </c>
      <c r="Q80" s="41" t="s">
        <v>60</v>
      </c>
      <c r="R80" s="41" t="s">
        <v>60</v>
      </c>
      <c r="S80" s="41" t="s">
        <v>60</v>
      </c>
      <c r="T80" s="41" t="s">
        <v>60</v>
      </c>
      <c r="U80" s="43" t="s">
        <v>60</v>
      </c>
      <c r="V80" s="37"/>
      <c r="W80" s="37"/>
      <c r="X80" s="37"/>
      <c r="Y80" s="37"/>
      <c r="Z80" s="37"/>
      <c r="AA80" s="41" t="s">
        <v>60</v>
      </c>
      <c r="AB80" s="41" t="s">
        <v>60</v>
      </c>
      <c r="AC80" s="41"/>
      <c r="AD80" s="41" t="s">
        <v>60</v>
      </c>
      <c r="AE80" s="41" t="s">
        <v>60</v>
      </c>
      <c r="AF80" s="41"/>
      <c r="AG80" s="41" t="s">
        <v>60</v>
      </c>
      <c r="AH80" s="41" t="s">
        <v>60</v>
      </c>
      <c r="AI80" s="41" t="s">
        <v>60</v>
      </c>
      <c r="AJ80" s="41" t="s">
        <v>60</v>
      </c>
      <c r="AK80" s="41" t="s">
        <v>60</v>
      </c>
      <c r="AL80" s="41"/>
      <c r="AM80" s="41"/>
      <c r="AN80" s="41"/>
      <c r="AO80" s="41" t="s">
        <v>60</v>
      </c>
      <c r="AP80" s="41" t="s">
        <v>60</v>
      </c>
      <c r="AQ80" s="41" t="s">
        <v>60</v>
      </c>
      <c r="AR80" s="41" t="s">
        <v>60</v>
      </c>
      <c r="AS80" s="41" t="s">
        <v>60</v>
      </c>
      <c r="AT80" s="41"/>
      <c r="AU80" s="41" t="s">
        <v>60</v>
      </c>
      <c r="AV80" s="41" t="s">
        <v>60</v>
      </c>
      <c r="AW80" s="41"/>
      <c r="AX80" s="41" t="s">
        <v>60</v>
      </c>
      <c r="AY80" s="41" t="s">
        <v>60</v>
      </c>
      <c r="AZ80" s="41"/>
      <c r="BA80" s="41"/>
      <c r="BB80" s="41"/>
      <c r="BC80" s="41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5"/>
      <c r="BR80" s="37"/>
      <c r="BS80" s="37"/>
      <c r="BW80" s="17">
        <f t="shared" si="2"/>
        <v>33</v>
      </c>
    </row>
    <row r="81" spans="1:75" ht="17.100000000000001" customHeight="1" x14ac:dyDescent="0.3">
      <c r="A81" s="18" t="s">
        <v>151</v>
      </c>
      <c r="B81" s="54">
        <v>3.04</v>
      </c>
      <c r="C81" s="19" t="s">
        <v>61</v>
      </c>
      <c r="D81" s="34"/>
      <c r="E81" s="34"/>
      <c r="F81" s="34"/>
      <c r="G81" s="34" t="s">
        <v>60</v>
      </c>
      <c r="H81" s="29"/>
      <c r="I81" s="23"/>
      <c r="J81" s="20"/>
      <c r="K81" s="34" t="s">
        <v>60</v>
      </c>
      <c r="L81" s="34" t="s">
        <v>60</v>
      </c>
      <c r="M81" s="34"/>
      <c r="N81" s="34" t="s">
        <v>60</v>
      </c>
      <c r="O81" s="34"/>
      <c r="P81" s="23"/>
      <c r="Q81" s="23"/>
      <c r="R81" s="23"/>
      <c r="S81" s="34"/>
      <c r="T81" s="23"/>
      <c r="U81" s="24"/>
      <c r="V81" s="37"/>
      <c r="W81" s="37"/>
      <c r="X81" s="37"/>
      <c r="Y81" s="37"/>
      <c r="Z81" s="37"/>
      <c r="AA81" s="34"/>
      <c r="AB81" s="34"/>
      <c r="AC81" s="34"/>
      <c r="AD81" s="23"/>
      <c r="AE81" s="23"/>
      <c r="AF81" s="34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34"/>
      <c r="AS81" s="34"/>
      <c r="AT81" s="34"/>
      <c r="AU81" s="23"/>
      <c r="AV81" s="23"/>
      <c r="AW81" s="34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4"/>
      <c r="BR81" s="23"/>
      <c r="BS81" s="23"/>
      <c r="BW81" s="17">
        <f t="shared" si="2"/>
        <v>4</v>
      </c>
    </row>
    <row r="82" spans="1:75" ht="17.100000000000001" customHeight="1" x14ac:dyDescent="0.3">
      <c r="A82" s="18" t="s">
        <v>150</v>
      </c>
      <c r="B82" s="54">
        <v>1.3</v>
      </c>
      <c r="C82" s="19" t="s">
        <v>61</v>
      </c>
      <c r="D82" s="21" t="s">
        <v>60</v>
      </c>
      <c r="E82" s="21" t="s">
        <v>60</v>
      </c>
      <c r="F82" s="21"/>
      <c r="G82" s="21" t="s">
        <v>60</v>
      </c>
      <c r="H82" s="23"/>
      <c r="I82" s="23"/>
      <c r="J82" s="20"/>
      <c r="K82" s="21" t="s">
        <v>60</v>
      </c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4"/>
      <c r="BR82" s="23"/>
      <c r="BS82" s="23"/>
      <c r="BW82" s="17">
        <f t="shared" si="2"/>
        <v>4</v>
      </c>
    </row>
    <row r="83" spans="1:75" ht="17.100000000000001" customHeight="1" x14ac:dyDescent="0.3">
      <c r="A83" s="18" t="s">
        <v>149</v>
      </c>
      <c r="B83" s="54">
        <v>1.22</v>
      </c>
      <c r="C83" s="19" t="s">
        <v>61</v>
      </c>
      <c r="D83" s="23"/>
      <c r="E83" s="23"/>
      <c r="F83" s="23"/>
      <c r="G83" s="23"/>
      <c r="H83" s="21" t="s">
        <v>60</v>
      </c>
      <c r="I83" s="32"/>
      <c r="J83" s="21"/>
      <c r="K83" s="23"/>
      <c r="L83" s="21" t="s">
        <v>60</v>
      </c>
      <c r="M83" s="23"/>
      <c r="N83" s="21" t="s">
        <v>60</v>
      </c>
      <c r="O83" s="21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  <c r="AA83" s="21" t="s">
        <v>60</v>
      </c>
      <c r="AB83" s="21" t="s">
        <v>60</v>
      </c>
      <c r="AC83" s="21" t="s">
        <v>60</v>
      </c>
      <c r="AD83" s="23"/>
      <c r="AE83" s="23"/>
      <c r="AF83" s="29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9" t="s">
        <v>60</v>
      </c>
      <c r="AT83" s="29" t="s">
        <v>60</v>
      </c>
      <c r="AU83" s="23"/>
      <c r="AV83" s="23"/>
      <c r="AW83" s="29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4"/>
      <c r="BR83" s="23"/>
      <c r="BS83" s="23"/>
      <c r="BW83" s="17">
        <f t="shared" si="2"/>
        <v>8</v>
      </c>
    </row>
    <row r="84" spans="1:75" ht="17.100000000000001" customHeight="1" x14ac:dyDescent="0.3">
      <c r="A84" s="18" t="s">
        <v>148</v>
      </c>
      <c r="B84" s="54">
        <v>1.9</v>
      </c>
      <c r="C84" s="19" t="s">
        <v>61</v>
      </c>
      <c r="D84" s="21" t="s">
        <v>60</v>
      </c>
      <c r="E84" s="21" t="s">
        <v>60</v>
      </c>
      <c r="F84" s="21"/>
      <c r="G84" s="21" t="s">
        <v>60</v>
      </c>
      <c r="H84" s="23"/>
      <c r="I84" s="23"/>
      <c r="J84" s="20"/>
      <c r="K84" s="21" t="s">
        <v>60</v>
      </c>
      <c r="L84" s="28" t="s">
        <v>60</v>
      </c>
      <c r="M84" s="28" t="s">
        <v>60</v>
      </c>
      <c r="N84" s="28" t="s">
        <v>60</v>
      </c>
      <c r="O84" s="28" t="s">
        <v>60</v>
      </c>
      <c r="P84" s="23"/>
      <c r="Q84" s="23"/>
      <c r="R84" s="23"/>
      <c r="S84" s="23"/>
      <c r="T84" s="23"/>
      <c r="U84" s="2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4"/>
      <c r="BR84" s="23"/>
      <c r="BS84" s="23"/>
      <c r="BW84" s="17">
        <f t="shared" si="2"/>
        <v>8</v>
      </c>
    </row>
    <row r="85" spans="1:75" ht="17.100000000000001" customHeight="1" x14ac:dyDescent="0.3">
      <c r="A85" s="18" t="s">
        <v>147</v>
      </c>
      <c r="B85" s="54">
        <v>4.2</v>
      </c>
      <c r="C85" s="19" t="s">
        <v>61</v>
      </c>
      <c r="D85" s="21" t="s">
        <v>60</v>
      </c>
      <c r="E85" s="21" t="s">
        <v>60</v>
      </c>
      <c r="F85" s="21"/>
      <c r="G85" s="21" t="s">
        <v>60</v>
      </c>
      <c r="H85" s="21" t="s">
        <v>60</v>
      </c>
      <c r="I85" s="21" t="s">
        <v>60</v>
      </c>
      <c r="J85" s="20"/>
      <c r="K85" s="21" t="s">
        <v>60</v>
      </c>
      <c r="L85" s="21" t="s">
        <v>60</v>
      </c>
      <c r="M85" s="21"/>
      <c r="N85" s="21" t="s">
        <v>60</v>
      </c>
      <c r="O85" s="21"/>
      <c r="P85" s="21" t="s">
        <v>60</v>
      </c>
      <c r="Q85" s="21" t="s">
        <v>60</v>
      </c>
      <c r="R85" s="21" t="s">
        <v>60</v>
      </c>
      <c r="S85" s="21" t="s">
        <v>60</v>
      </c>
      <c r="T85" s="21" t="s">
        <v>60</v>
      </c>
      <c r="U85" s="22" t="s">
        <v>60</v>
      </c>
      <c r="V85" s="23"/>
      <c r="W85" s="23"/>
      <c r="X85" s="23"/>
      <c r="Y85" s="23"/>
      <c r="Z85" s="23"/>
      <c r="AA85" s="21" t="s">
        <v>60</v>
      </c>
      <c r="AB85" s="21" t="s">
        <v>60</v>
      </c>
      <c r="AC85" s="21"/>
      <c r="AD85" s="21" t="s">
        <v>60</v>
      </c>
      <c r="AE85" s="21" t="s">
        <v>60</v>
      </c>
      <c r="AF85" s="21"/>
      <c r="AG85" s="21" t="s">
        <v>60</v>
      </c>
      <c r="AH85" s="21" t="s">
        <v>60</v>
      </c>
      <c r="AI85" s="21" t="s">
        <v>60</v>
      </c>
      <c r="AJ85" s="21"/>
      <c r="AK85" s="21"/>
      <c r="AL85" s="21"/>
      <c r="AM85" s="21"/>
      <c r="AN85" s="21"/>
      <c r="AO85" s="21" t="s">
        <v>60</v>
      </c>
      <c r="AP85" s="21" t="s">
        <v>60</v>
      </c>
      <c r="AQ85" s="21" t="s">
        <v>60</v>
      </c>
      <c r="AR85" s="21" t="s">
        <v>60</v>
      </c>
      <c r="AS85" s="21" t="s">
        <v>60</v>
      </c>
      <c r="AT85" s="21"/>
      <c r="AU85" s="21" t="s">
        <v>60</v>
      </c>
      <c r="AV85" s="21" t="s">
        <v>60</v>
      </c>
      <c r="AW85" s="21"/>
      <c r="AX85" s="21"/>
      <c r="AY85" s="21"/>
      <c r="AZ85" s="21"/>
      <c r="BA85" s="21"/>
      <c r="BB85" s="21"/>
      <c r="BC85" s="21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4"/>
      <c r="BR85" s="23"/>
      <c r="BS85" s="23"/>
      <c r="BW85" s="17">
        <f t="shared" si="2"/>
        <v>28</v>
      </c>
    </row>
    <row r="86" spans="1:75" ht="27.6" x14ac:dyDescent="0.3">
      <c r="A86" s="18" t="s">
        <v>252</v>
      </c>
      <c r="B86" s="19">
        <v>4.0999999999999996</v>
      </c>
      <c r="C86" s="26" t="s">
        <v>68</v>
      </c>
      <c r="D86" s="21" t="s">
        <v>60</v>
      </c>
      <c r="E86" s="21" t="s">
        <v>60</v>
      </c>
      <c r="F86" s="21" t="s">
        <v>60</v>
      </c>
      <c r="G86" s="21" t="s">
        <v>60</v>
      </c>
      <c r="H86" s="21" t="s">
        <v>60</v>
      </c>
      <c r="I86" s="21" t="s">
        <v>60</v>
      </c>
      <c r="J86" s="21" t="s">
        <v>60</v>
      </c>
      <c r="K86" s="21" t="s">
        <v>60</v>
      </c>
      <c r="L86" s="21" t="s">
        <v>60</v>
      </c>
      <c r="M86" s="29" t="s">
        <v>60</v>
      </c>
      <c r="N86" s="21" t="s">
        <v>60</v>
      </c>
      <c r="O86" s="21"/>
      <c r="P86" s="21"/>
      <c r="Q86" s="21"/>
      <c r="R86" s="21"/>
      <c r="S86" s="21"/>
      <c r="T86" s="21"/>
      <c r="U86" s="22"/>
      <c r="V86" s="23"/>
      <c r="W86" s="23"/>
      <c r="X86" s="23"/>
      <c r="Y86" s="23"/>
      <c r="Z86" s="23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4"/>
      <c r="BR86" s="23"/>
      <c r="BS86" s="23"/>
      <c r="BW86" s="17">
        <f t="shared" si="2"/>
        <v>11</v>
      </c>
    </row>
    <row r="87" spans="1:75" ht="17.100000000000001" customHeight="1" x14ac:dyDescent="0.3">
      <c r="A87" s="18" t="s">
        <v>54</v>
      </c>
      <c r="B87" s="19">
        <v>5.45</v>
      </c>
      <c r="C87" s="19" t="s">
        <v>61</v>
      </c>
      <c r="D87" s="21" t="s">
        <v>60</v>
      </c>
      <c r="E87" s="21" t="s">
        <v>60</v>
      </c>
      <c r="F87" s="21"/>
      <c r="G87" s="21" t="s">
        <v>60</v>
      </c>
      <c r="H87" s="21" t="s">
        <v>60</v>
      </c>
      <c r="I87" s="21" t="s">
        <v>60</v>
      </c>
      <c r="J87" s="20"/>
      <c r="K87" s="21" t="s">
        <v>60</v>
      </c>
      <c r="L87" s="21" t="s">
        <v>60</v>
      </c>
      <c r="M87" s="29" t="s">
        <v>60</v>
      </c>
      <c r="N87" s="29" t="s">
        <v>60</v>
      </c>
      <c r="O87" s="21" t="s">
        <v>60</v>
      </c>
      <c r="P87" s="21" t="s">
        <v>60</v>
      </c>
      <c r="Q87" s="21" t="s">
        <v>60</v>
      </c>
      <c r="R87" s="21" t="s">
        <v>60</v>
      </c>
      <c r="S87" s="21" t="s">
        <v>60</v>
      </c>
      <c r="T87" s="21" t="s">
        <v>60</v>
      </c>
      <c r="U87" s="22" t="s">
        <v>60</v>
      </c>
      <c r="V87" s="21" t="s">
        <v>60</v>
      </c>
      <c r="W87" s="21" t="s">
        <v>60</v>
      </c>
      <c r="X87" s="21" t="s">
        <v>60</v>
      </c>
      <c r="Y87" s="21"/>
      <c r="Z87" s="21"/>
      <c r="AA87" s="21" t="s">
        <v>60</v>
      </c>
      <c r="AB87" s="21" t="s">
        <v>60</v>
      </c>
      <c r="AC87" s="21" t="s">
        <v>60</v>
      </c>
      <c r="AD87" s="21" t="s">
        <v>60</v>
      </c>
      <c r="AE87" s="21" t="s">
        <v>60</v>
      </c>
      <c r="AF87" s="21" t="s">
        <v>60</v>
      </c>
      <c r="AG87" s="21" t="s">
        <v>60</v>
      </c>
      <c r="AH87" s="21" t="s">
        <v>60</v>
      </c>
      <c r="AI87" s="21" t="s">
        <v>60</v>
      </c>
      <c r="AJ87" s="21"/>
      <c r="AK87" s="21"/>
      <c r="AL87" s="21"/>
      <c r="AM87" s="21"/>
      <c r="AN87" s="21"/>
      <c r="AO87" s="21" t="s">
        <v>60</v>
      </c>
      <c r="AP87" s="21" t="s">
        <v>60</v>
      </c>
      <c r="AQ87" s="21" t="s">
        <v>60</v>
      </c>
      <c r="AR87" s="21" t="s">
        <v>60</v>
      </c>
      <c r="AS87" s="21" t="s">
        <v>60</v>
      </c>
      <c r="AT87" s="14" t="s">
        <v>60</v>
      </c>
      <c r="AU87" s="21" t="s">
        <v>60</v>
      </c>
      <c r="AV87" s="21" t="s">
        <v>60</v>
      </c>
      <c r="AW87" s="29" t="s">
        <v>60</v>
      </c>
      <c r="AX87" s="21"/>
      <c r="AY87" s="21"/>
      <c r="AZ87" s="21"/>
      <c r="BA87" s="21"/>
      <c r="BB87" s="21"/>
      <c r="BC87" s="21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4"/>
      <c r="BR87" s="23"/>
      <c r="BS87" s="23"/>
      <c r="BW87" s="17">
        <f t="shared" si="2"/>
        <v>37</v>
      </c>
    </row>
    <row r="88" spans="1:75" ht="17.100000000000001" customHeight="1" x14ac:dyDescent="0.3">
      <c r="A88" s="18" t="s">
        <v>146</v>
      </c>
      <c r="B88" s="54">
        <v>1.1000000000000001</v>
      </c>
      <c r="C88" s="26" t="s">
        <v>145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1" t="s">
        <v>60</v>
      </c>
      <c r="Q88" s="23"/>
      <c r="R88" s="21" t="s">
        <v>60</v>
      </c>
      <c r="S88" s="23"/>
      <c r="T88" s="21" t="s">
        <v>60</v>
      </c>
      <c r="U88" s="24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1" t="s">
        <v>60</v>
      </c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1"/>
      <c r="BO88" s="21"/>
      <c r="BP88" s="21"/>
      <c r="BQ88" s="22"/>
      <c r="BR88" s="21"/>
      <c r="BS88" s="21"/>
      <c r="BW88" s="17">
        <f t="shared" si="2"/>
        <v>4</v>
      </c>
    </row>
    <row r="89" spans="1:75" ht="27.6" x14ac:dyDescent="0.3">
      <c r="A89" s="18" t="s">
        <v>253</v>
      </c>
      <c r="B89" s="54">
        <v>5.73</v>
      </c>
      <c r="C89" s="26" t="s">
        <v>68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1" t="s">
        <v>60</v>
      </c>
      <c r="BO89" s="21" t="s">
        <v>60</v>
      </c>
      <c r="BP89" s="21" t="s">
        <v>60</v>
      </c>
      <c r="BQ89" s="22" t="s">
        <v>60</v>
      </c>
      <c r="BR89" s="21" t="s">
        <v>60</v>
      </c>
      <c r="BS89" s="21"/>
      <c r="BW89" s="17">
        <f t="shared" si="2"/>
        <v>5</v>
      </c>
    </row>
    <row r="90" spans="1:75" ht="17.100000000000001" customHeight="1" x14ac:dyDescent="0.3">
      <c r="A90" s="18" t="s">
        <v>144</v>
      </c>
      <c r="B90" s="19">
        <v>1.72</v>
      </c>
      <c r="C90" s="19" t="s">
        <v>61</v>
      </c>
      <c r="D90" s="29" t="s">
        <v>60</v>
      </c>
      <c r="E90" s="29" t="s">
        <v>60</v>
      </c>
      <c r="F90" s="29"/>
      <c r="G90" s="29" t="s">
        <v>60</v>
      </c>
      <c r="H90" s="29" t="s">
        <v>60</v>
      </c>
      <c r="I90" s="29" t="s">
        <v>60</v>
      </c>
      <c r="J90" s="20"/>
      <c r="K90" s="29" t="s">
        <v>60</v>
      </c>
      <c r="L90" s="29" t="s">
        <v>60</v>
      </c>
      <c r="M90" s="29" t="s">
        <v>60</v>
      </c>
      <c r="N90" s="21" t="s">
        <v>60</v>
      </c>
      <c r="O90" s="21"/>
      <c r="P90" s="29" t="s">
        <v>60</v>
      </c>
      <c r="Q90" s="29" t="s">
        <v>60</v>
      </c>
      <c r="R90" s="29" t="s">
        <v>60</v>
      </c>
      <c r="S90" s="29" t="s">
        <v>60</v>
      </c>
      <c r="T90" s="29" t="s">
        <v>60</v>
      </c>
      <c r="U90" s="39" t="s">
        <v>60</v>
      </c>
      <c r="V90" s="23"/>
      <c r="W90" s="23"/>
      <c r="X90" s="23"/>
      <c r="Y90" s="23"/>
      <c r="Z90" s="23"/>
      <c r="AA90" s="29" t="s">
        <v>60</v>
      </c>
      <c r="AB90" s="29" t="s">
        <v>60</v>
      </c>
      <c r="AC90" s="29"/>
      <c r="AD90" s="29" t="s">
        <v>60</v>
      </c>
      <c r="AE90" s="29" t="s">
        <v>60</v>
      </c>
      <c r="AF90" s="29"/>
      <c r="AG90" s="29" t="s">
        <v>60</v>
      </c>
      <c r="AH90" s="29" t="s">
        <v>60</v>
      </c>
      <c r="AI90" s="29" t="s">
        <v>60</v>
      </c>
      <c r="AJ90" s="29"/>
      <c r="AK90" s="29"/>
      <c r="AL90" s="29"/>
      <c r="AM90" s="29"/>
      <c r="AN90" s="29"/>
      <c r="AO90" s="29" t="s">
        <v>60</v>
      </c>
      <c r="AP90" s="29" t="s">
        <v>60</v>
      </c>
      <c r="AQ90" s="29" t="s">
        <v>60</v>
      </c>
      <c r="AR90" s="29" t="s">
        <v>60</v>
      </c>
      <c r="AS90" s="29" t="s">
        <v>60</v>
      </c>
      <c r="AT90" s="14" t="s">
        <v>60</v>
      </c>
      <c r="AU90" s="29" t="s">
        <v>60</v>
      </c>
      <c r="AV90" s="29" t="s">
        <v>60</v>
      </c>
      <c r="AW90" s="29" t="s">
        <v>60</v>
      </c>
      <c r="AX90" s="29"/>
      <c r="AY90" s="29"/>
      <c r="AZ90" s="29"/>
      <c r="BA90" s="29"/>
      <c r="BB90" s="29"/>
      <c r="BC90" s="29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4"/>
      <c r="BR90" s="23"/>
      <c r="BS90" s="23"/>
      <c r="BW90" s="17">
        <f t="shared" si="2"/>
        <v>31</v>
      </c>
    </row>
    <row r="91" spans="1:75" ht="17.100000000000001" customHeight="1" x14ac:dyDescent="0.3">
      <c r="A91" s="18" t="s">
        <v>143</v>
      </c>
      <c r="B91" s="54">
        <v>1.4</v>
      </c>
      <c r="C91" s="19" t="s">
        <v>61</v>
      </c>
      <c r="D91" s="29" t="s">
        <v>60</v>
      </c>
      <c r="E91" s="29" t="s">
        <v>60</v>
      </c>
      <c r="F91" s="29"/>
      <c r="G91" s="29" t="s">
        <v>60</v>
      </c>
      <c r="H91" s="23"/>
      <c r="I91" s="23"/>
      <c r="J91" s="20"/>
      <c r="K91" s="29" t="s">
        <v>60</v>
      </c>
      <c r="L91" s="29" t="s">
        <v>60</v>
      </c>
      <c r="M91" s="23"/>
      <c r="N91" s="29" t="s">
        <v>60</v>
      </c>
      <c r="O91" s="29"/>
      <c r="P91" s="29" t="s">
        <v>60</v>
      </c>
      <c r="Q91" s="29" t="s">
        <v>60</v>
      </c>
      <c r="R91" s="29" t="s">
        <v>60</v>
      </c>
      <c r="S91" s="29" t="s">
        <v>60</v>
      </c>
      <c r="T91" s="29" t="s">
        <v>60</v>
      </c>
      <c r="U91" s="39" t="s">
        <v>60</v>
      </c>
      <c r="V91" s="37"/>
      <c r="W91" s="37"/>
      <c r="X91" s="37"/>
      <c r="Y91" s="37"/>
      <c r="Z91" s="37"/>
      <c r="AA91" s="29" t="s">
        <v>60</v>
      </c>
      <c r="AB91" s="29" t="s">
        <v>60</v>
      </c>
      <c r="AC91" s="29"/>
      <c r="AD91" s="29" t="s">
        <v>60</v>
      </c>
      <c r="AE91" s="29" t="s">
        <v>60</v>
      </c>
      <c r="AF91" s="29"/>
      <c r="AG91" s="29" t="s">
        <v>60</v>
      </c>
      <c r="AH91" s="29" t="s">
        <v>60</v>
      </c>
      <c r="AI91" s="29" t="s">
        <v>60</v>
      </c>
      <c r="AJ91" s="29"/>
      <c r="AK91" s="29"/>
      <c r="AL91" s="29"/>
      <c r="AM91" s="29"/>
      <c r="AN91" s="29"/>
      <c r="AO91" s="29" t="s">
        <v>60</v>
      </c>
      <c r="AP91" s="29" t="s">
        <v>60</v>
      </c>
      <c r="AQ91" s="29" t="s">
        <v>60</v>
      </c>
      <c r="AR91" s="29" t="s">
        <v>60</v>
      </c>
      <c r="AS91" s="29" t="s">
        <v>60</v>
      </c>
      <c r="AT91" s="29" t="s">
        <v>60</v>
      </c>
      <c r="AU91" s="29" t="s">
        <v>60</v>
      </c>
      <c r="AV91" s="29" t="s">
        <v>60</v>
      </c>
      <c r="AW91" s="29" t="s">
        <v>60</v>
      </c>
      <c r="AX91" s="29"/>
      <c r="AY91" s="29"/>
      <c r="AZ91" s="29"/>
      <c r="BA91" s="29"/>
      <c r="BB91" s="29"/>
      <c r="BC91" s="29"/>
      <c r="BD91" s="23"/>
      <c r="BE91" s="23"/>
      <c r="BF91" s="23"/>
      <c r="BG91" s="23"/>
      <c r="BH91" s="23"/>
      <c r="BI91" s="23"/>
      <c r="BJ91" s="37"/>
      <c r="BK91" s="37"/>
      <c r="BL91" s="37"/>
      <c r="BM91" s="37"/>
      <c r="BN91" s="23"/>
      <c r="BO91" s="23"/>
      <c r="BP91" s="23"/>
      <c r="BQ91" s="24"/>
      <c r="BR91" s="23"/>
      <c r="BS91" s="23"/>
      <c r="BW91" s="17">
        <f t="shared" si="2"/>
        <v>28</v>
      </c>
    </row>
    <row r="92" spans="1:75" ht="17.100000000000001" customHeight="1" x14ac:dyDescent="0.3">
      <c r="A92" s="18" t="s">
        <v>142</v>
      </c>
      <c r="B92" s="19">
        <v>1.23</v>
      </c>
      <c r="C92" s="19" t="s">
        <v>61</v>
      </c>
      <c r="D92" s="29" t="s">
        <v>60</v>
      </c>
      <c r="E92" s="29" t="s">
        <v>60</v>
      </c>
      <c r="F92" s="29"/>
      <c r="G92" s="29" t="s">
        <v>60</v>
      </c>
      <c r="H92" s="23"/>
      <c r="I92" s="23"/>
      <c r="J92" s="20"/>
      <c r="K92" s="29" t="s">
        <v>60</v>
      </c>
      <c r="L92" s="29" t="s">
        <v>60</v>
      </c>
      <c r="M92" s="29" t="s">
        <v>60</v>
      </c>
      <c r="N92" s="29" t="s">
        <v>60</v>
      </c>
      <c r="O92" s="29"/>
      <c r="P92" s="29" t="s">
        <v>60</v>
      </c>
      <c r="Q92" s="29" t="s">
        <v>60</v>
      </c>
      <c r="R92" s="29" t="s">
        <v>60</v>
      </c>
      <c r="S92" s="29" t="s">
        <v>60</v>
      </c>
      <c r="T92" s="29" t="s">
        <v>60</v>
      </c>
      <c r="U92" s="39" t="s">
        <v>60</v>
      </c>
      <c r="V92" s="23"/>
      <c r="W92" s="23"/>
      <c r="X92" s="23"/>
      <c r="Y92" s="23"/>
      <c r="Z92" s="23"/>
      <c r="AA92" s="29" t="s">
        <v>60</v>
      </c>
      <c r="AB92" s="29" t="s">
        <v>60</v>
      </c>
      <c r="AC92" s="29"/>
      <c r="AD92" s="29" t="s">
        <v>60</v>
      </c>
      <c r="AE92" s="29" t="s">
        <v>60</v>
      </c>
      <c r="AF92" s="29"/>
      <c r="AG92" s="29" t="s">
        <v>60</v>
      </c>
      <c r="AH92" s="29" t="s">
        <v>60</v>
      </c>
      <c r="AI92" s="29" t="s">
        <v>60</v>
      </c>
      <c r="AJ92" s="29" t="s">
        <v>60</v>
      </c>
      <c r="AK92" s="29" t="s">
        <v>60</v>
      </c>
      <c r="AL92" s="29" t="s">
        <v>60</v>
      </c>
      <c r="AM92" s="29" t="s">
        <v>60</v>
      </c>
      <c r="AN92" s="29" t="s">
        <v>60</v>
      </c>
      <c r="AO92" s="29" t="s">
        <v>60</v>
      </c>
      <c r="AP92" s="29" t="s">
        <v>60</v>
      </c>
      <c r="AQ92" s="29" t="s">
        <v>60</v>
      </c>
      <c r="AR92" s="29" t="s">
        <v>60</v>
      </c>
      <c r="AS92" s="29" t="s">
        <v>60</v>
      </c>
      <c r="AT92" s="29"/>
      <c r="AU92" s="29" t="s">
        <v>60</v>
      </c>
      <c r="AV92" s="29" t="s">
        <v>60</v>
      </c>
      <c r="AW92" s="29"/>
      <c r="AX92" s="29" t="s">
        <v>60</v>
      </c>
      <c r="AY92" s="29" t="s">
        <v>60</v>
      </c>
      <c r="AZ92" s="29" t="s">
        <v>60</v>
      </c>
      <c r="BA92" s="29" t="s">
        <v>60</v>
      </c>
      <c r="BB92" s="29"/>
      <c r="BC92" s="29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4"/>
      <c r="BR92" s="23"/>
      <c r="BS92" s="23"/>
      <c r="BW92" s="17">
        <f t="shared" si="2"/>
        <v>36</v>
      </c>
    </row>
    <row r="93" spans="1:75" ht="17.100000000000001" customHeight="1" x14ac:dyDescent="0.3">
      <c r="A93" s="18" t="s">
        <v>141</v>
      </c>
      <c r="B93" s="19">
        <v>1.04</v>
      </c>
      <c r="C93" s="19" t="s">
        <v>61</v>
      </c>
      <c r="D93" s="29" t="s">
        <v>60</v>
      </c>
      <c r="E93" s="29" t="s">
        <v>60</v>
      </c>
      <c r="F93" s="29"/>
      <c r="G93" s="29" t="s">
        <v>60</v>
      </c>
      <c r="H93" s="29" t="s">
        <v>60</v>
      </c>
      <c r="I93" s="29" t="s">
        <v>60</v>
      </c>
      <c r="J93" s="20"/>
      <c r="K93" s="29" t="s">
        <v>60</v>
      </c>
      <c r="L93" s="29" t="s">
        <v>60</v>
      </c>
      <c r="M93" s="29"/>
      <c r="N93" s="29" t="s">
        <v>60</v>
      </c>
      <c r="O93" s="29"/>
      <c r="P93" s="29" t="s">
        <v>60</v>
      </c>
      <c r="Q93" s="29" t="s">
        <v>60</v>
      </c>
      <c r="R93" s="29" t="s">
        <v>60</v>
      </c>
      <c r="S93" s="29" t="s">
        <v>60</v>
      </c>
      <c r="T93" s="29" t="s">
        <v>60</v>
      </c>
      <c r="U93" s="39" t="s">
        <v>60</v>
      </c>
      <c r="V93" s="37"/>
      <c r="W93" s="37"/>
      <c r="X93" s="37"/>
      <c r="Y93" s="37"/>
      <c r="Z93" s="37"/>
      <c r="AA93" s="29" t="s">
        <v>60</v>
      </c>
      <c r="AB93" s="29" t="s">
        <v>60</v>
      </c>
      <c r="AC93" s="29"/>
      <c r="AD93" s="29" t="s">
        <v>60</v>
      </c>
      <c r="AE93" s="29" t="s">
        <v>60</v>
      </c>
      <c r="AF93" s="29"/>
      <c r="AG93" s="29" t="s">
        <v>60</v>
      </c>
      <c r="AH93" s="29" t="s">
        <v>60</v>
      </c>
      <c r="AI93" s="29" t="s">
        <v>60</v>
      </c>
      <c r="AJ93" s="29"/>
      <c r="AK93" s="29"/>
      <c r="AL93" s="29"/>
      <c r="AM93" s="29"/>
      <c r="AN93" s="29"/>
      <c r="AO93" s="29" t="s">
        <v>60</v>
      </c>
      <c r="AP93" s="29" t="s">
        <v>60</v>
      </c>
      <c r="AQ93" s="29" t="s">
        <v>60</v>
      </c>
      <c r="AR93" s="29" t="s">
        <v>60</v>
      </c>
      <c r="AS93" s="29" t="s">
        <v>60</v>
      </c>
      <c r="AT93" s="29"/>
      <c r="AU93" s="29" t="s">
        <v>60</v>
      </c>
      <c r="AV93" s="29" t="s">
        <v>60</v>
      </c>
      <c r="AW93" s="29"/>
      <c r="AX93" s="29"/>
      <c r="AY93" s="29"/>
      <c r="AZ93" s="29"/>
      <c r="BA93" s="29"/>
      <c r="BB93" s="29"/>
      <c r="BC93" s="29"/>
      <c r="BD93" s="23"/>
      <c r="BE93" s="23"/>
      <c r="BF93" s="23"/>
      <c r="BG93" s="23"/>
      <c r="BH93" s="23"/>
      <c r="BI93" s="23"/>
      <c r="BJ93" s="37"/>
      <c r="BK93" s="37"/>
      <c r="BL93" s="37"/>
      <c r="BM93" s="37"/>
      <c r="BN93" s="23"/>
      <c r="BO93" s="23"/>
      <c r="BP93" s="23"/>
      <c r="BQ93" s="24"/>
      <c r="BR93" s="23"/>
      <c r="BS93" s="23"/>
      <c r="BW93" s="17">
        <f t="shared" si="2"/>
        <v>28</v>
      </c>
    </row>
    <row r="94" spans="1:75" ht="17.100000000000001" customHeight="1" x14ac:dyDescent="0.3">
      <c r="A94" s="18" t="s">
        <v>140</v>
      </c>
      <c r="B94" s="54">
        <v>1.2</v>
      </c>
      <c r="C94" s="19" t="s">
        <v>61</v>
      </c>
      <c r="D94" s="21" t="s">
        <v>60</v>
      </c>
      <c r="E94" s="21" t="s">
        <v>60</v>
      </c>
      <c r="F94" s="21"/>
      <c r="G94" s="21" t="s">
        <v>60</v>
      </c>
      <c r="H94" s="23"/>
      <c r="I94" s="23"/>
      <c r="J94" s="23"/>
      <c r="K94" s="21" t="s">
        <v>60</v>
      </c>
      <c r="L94" s="21" t="s">
        <v>60</v>
      </c>
      <c r="M94" s="21"/>
      <c r="N94" s="21"/>
      <c r="O94" s="21"/>
      <c r="P94" s="23"/>
      <c r="Q94" s="23"/>
      <c r="R94" s="21" t="s">
        <v>60</v>
      </c>
      <c r="S94" s="21" t="s">
        <v>60</v>
      </c>
      <c r="T94" s="23"/>
      <c r="U94" s="24"/>
      <c r="V94" s="23"/>
      <c r="W94" s="23"/>
      <c r="X94" s="23"/>
      <c r="Y94" s="23"/>
      <c r="Z94" s="23"/>
      <c r="AA94" s="21" t="s">
        <v>60</v>
      </c>
      <c r="AB94" s="21" t="s">
        <v>60</v>
      </c>
      <c r="AC94" s="21"/>
      <c r="AD94" s="21" t="s">
        <v>60</v>
      </c>
      <c r="AE94" s="21" t="s">
        <v>60</v>
      </c>
      <c r="AF94" s="21"/>
      <c r="AG94" s="21" t="s">
        <v>60</v>
      </c>
      <c r="AH94" s="21" t="s">
        <v>60</v>
      </c>
      <c r="AI94" s="21" t="s">
        <v>60</v>
      </c>
      <c r="AJ94" s="21"/>
      <c r="AK94" s="21"/>
      <c r="AL94" s="21"/>
      <c r="AM94" s="21"/>
      <c r="AN94" s="21"/>
      <c r="AO94" s="23"/>
      <c r="AP94" s="23"/>
      <c r="AQ94" s="21" t="s">
        <v>60</v>
      </c>
      <c r="AR94" s="21" t="s">
        <v>60</v>
      </c>
      <c r="AS94" s="21" t="s">
        <v>60</v>
      </c>
      <c r="AT94" s="21"/>
      <c r="AU94" s="21" t="s">
        <v>60</v>
      </c>
      <c r="AV94" s="21" t="s">
        <v>60</v>
      </c>
      <c r="AW94" s="21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4"/>
      <c r="BR94" s="23"/>
      <c r="BS94" s="23"/>
      <c r="BW94" s="17">
        <f t="shared" si="2"/>
        <v>19</v>
      </c>
    </row>
    <row r="95" spans="1:75" ht="17.100000000000001" customHeight="1" x14ac:dyDescent="0.3">
      <c r="A95" s="18" t="s">
        <v>139</v>
      </c>
      <c r="B95" s="54">
        <v>1.1399999999999999</v>
      </c>
      <c r="C95" s="19" t="s">
        <v>61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1" t="s">
        <v>60</v>
      </c>
      <c r="BO95" s="21" t="s">
        <v>60</v>
      </c>
      <c r="BP95" s="21" t="s">
        <v>60</v>
      </c>
      <c r="BQ95" s="22" t="s">
        <v>60</v>
      </c>
      <c r="BR95" s="21" t="s">
        <v>60</v>
      </c>
      <c r="BS95" s="21" t="s">
        <v>60</v>
      </c>
      <c r="BW95" s="17">
        <f t="shared" si="2"/>
        <v>5</v>
      </c>
    </row>
    <row r="96" spans="1:75" ht="17.100000000000001" customHeight="1" x14ac:dyDescent="0.3">
      <c r="A96" s="18" t="s">
        <v>138</v>
      </c>
      <c r="B96" s="54">
        <v>1.38</v>
      </c>
      <c r="C96" s="19" t="s">
        <v>61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4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1" t="s">
        <v>60</v>
      </c>
      <c r="BO96" s="21" t="s">
        <v>60</v>
      </c>
      <c r="BP96" s="21" t="s">
        <v>60</v>
      </c>
      <c r="BQ96" s="22" t="s">
        <v>60</v>
      </c>
      <c r="BR96" s="21" t="s">
        <v>60</v>
      </c>
      <c r="BS96" s="21" t="s">
        <v>60</v>
      </c>
      <c r="BW96" s="17">
        <f t="shared" si="2"/>
        <v>5</v>
      </c>
    </row>
    <row r="97" spans="1:75" ht="17.100000000000001" customHeight="1" x14ac:dyDescent="0.3">
      <c r="A97" s="18" t="s">
        <v>137</v>
      </c>
      <c r="B97" s="54">
        <v>1.25</v>
      </c>
      <c r="C97" s="19" t="s">
        <v>61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4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1" t="s">
        <v>60</v>
      </c>
      <c r="BO97" s="21" t="s">
        <v>60</v>
      </c>
      <c r="BP97" s="21" t="s">
        <v>60</v>
      </c>
      <c r="BQ97" s="22" t="s">
        <v>60</v>
      </c>
      <c r="BR97" s="21" t="s">
        <v>60</v>
      </c>
      <c r="BS97" s="21" t="s">
        <v>60</v>
      </c>
      <c r="BW97" s="17">
        <f t="shared" si="2"/>
        <v>5</v>
      </c>
    </row>
    <row r="98" spans="1:75" ht="17.100000000000001" customHeight="1" x14ac:dyDescent="0.3">
      <c r="A98" s="18" t="s">
        <v>136</v>
      </c>
      <c r="B98" s="54">
        <v>1.08</v>
      </c>
      <c r="C98" s="19" t="s">
        <v>61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1" t="s">
        <v>60</v>
      </c>
      <c r="BO98" s="21" t="s">
        <v>60</v>
      </c>
      <c r="BP98" s="21" t="s">
        <v>60</v>
      </c>
      <c r="BQ98" s="22" t="s">
        <v>60</v>
      </c>
      <c r="BR98" s="21" t="s">
        <v>60</v>
      </c>
      <c r="BS98" s="21"/>
      <c r="BW98" s="17">
        <f t="shared" si="2"/>
        <v>5</v>
      </c>
    </row>
    <row r="99" spans="1:75" ht="17.100000000000001" customHeight="1" x14ac:dyDescent="0.3">
      <c r="A99" s="18" t="s">
        <v>273</v>
      </c>
      <c r="B99" s="54">
        <v>1.7</v>
      </c>
      <c r="C99" s="19" t="s">
        <v>61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4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1" t="s">
        <v>60</v>
      </c>
      <c r="BE99" s="21" t="s">
        <v>60</v>
      </c>
      <c r="BF99" s="21" t="s">
        <v>60</v>
      </c>
      <c r="BG99" s="21" t="s">
        <v>60</v>
      </c>
      <c r="BH99" s="21"/>
      <c r="BI99" s="21"/>
      <c r="BJ99" s="23"/>
      <c r="BK99" s="23"/>
      <c r="BL99" s="23"/>
      <c r="BM99" s="23"/>
      <c r="BN99" s="21"/>
      <c r="BO99" s="21"/>
      <c r="BP99" s="21"/>
      <c r="BQ99" s="22"/>
      <c r="BR99" s="21"/>
      <c r="BS99" s="21"/>
      <c r="BW99" s="17">
        <f t="shared" si="2"/>
        <v>4</v>
      </c>
    </row>
    <row r="100" spans="1:75" ht="17.100000000000001" customHeight="1" x14ac:dyDescent="0.3">
      <c r="A100" s="18" t="s">
        <v>135</v>
      </c>
      <c r="B100" s="19">
        <v>1.72</v>
      </c>
      <c r="C100" s="19" t="s">
        <v>61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9" t="s">
        <v>60</v>
      </c>
      <c r="Q100" s="29" t="s">
        <v>60</v>
      </c>
      <c r="R100" s="29" t="s">
        <v>60</v>
      </c>
      <c r="S100" s="29" t="s">
        <v>60</v>
      </c>
      <c r="T100" s="29" t="s">
        <v>60</v>
      </c>
      <c r="U100" s="39" t="s">
        <v>60</v>
      </c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1"/>
      <c r="BO100" s="21"/>
      <c r="BP100" s="21"/>
      <c r="BQ100" s="22"/>
      <c r="BR100" s="21"/>
      <c r="BS100" s="21"/>
      <c r="BW100" s="17">
        <f t="shared" ref="BW100:BW131" si="3">COUNTIF(D100:BR100,"P")</f>
        <v>6</v>
      </c>
    </row>
    <row r="101" spans="1:75" ht="17.100000000000001" customHeight="1" x14ac:dyDescent="0.3">
      <c r="A101" s="18" t="s">
        <v>254</v>
      </c>
      <c r="B101" s="19">
        <v>1.71</v>
      </c>
      <c r="C101" s="19" t="s">
        <v>61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9"/>
      <c r="Q101" s="29"/>
      <c r="R101" s="29"/>
      <c r="S101" s="29"/>
      <c r="T101" s="29"/>
      <c r="U101" s="39"/>
      <c r="V101" s="23"/>
      <c r="W101" s="23"/>
      <c r="X101" s="23"/>
      <c r="Y101" s="20" t="s">
        <v>60</v>
      </c>
      <c r="Z101" s="20" t="s">
        <v>60</v>
      </c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1"/>
      <c r="BO101" s="21"/>
      <c r="BP101" s="21"/>
      <c r="BQ101" s="22"/>
      <c r="BR101" s="21"/>
      <c r="BS101" s="21"/>
      <c r="BW101" s="17">
        <f t="shared" si="3"/>
        <v>2</v>
      </c>
    </row>
    <row r="102" spans="1:75" ht="17.100000000000001" customHeight="1" x14ac:dyDescent="0.3">
      <c r="A102" s="18" t="s">
        <v>134</v>
      </c>
      <c r="B102" s="54">
        <v>1.48</v>
      </c>
      <c r="C102" s="19" t="s">
        <v>61</v>
      </c>
      <c r="D102" s="29" t="s">
        <v>60</v>
      </c>
      <c r="E102" s="29" t="s">
        <v>60</v>
      </c>
      <c r="F102" s="29"/>
      <c r="G102" s="29" t="s">
        <v>60</v>
      </c>
      <c r="H102" s="23"/>
      <c r="I102" s="23"/>
      <c r="J102" s="23"/>
      <c r="K102" s="29" t="s">
        <v>60</v>
      </c>
      <c r="L102" s="29" t="s">
        <v>60</v>
      </c>
      <c r="M102" s="23"/>
      <c r="N102" s="29" t="s">
        <v>60</v>
      </c>
      <c r="O102" s="29"/>
      <c r="P102" s="29" t="s">
        <v>60</v>
      </c>
      <c r="Q102" s="29" t="s">
        <v>60</v>
      </c>
      <c r="R102" s="29" t="s">
        <v>60</v>
      </c>
      <c r="S102" s="29" t="s">
        <v>60</v>
      </c>
      <c r="T102" s="29" t="s">
        <v>60</v>
      </c>
      <c r="U102" s="39" t="s">
        <v>60</v>
      </c>
      <c r="V102" s="37"/>
      <c r="W102" s="37"/>
      <c r="X102" s="37"/>
      <c r="Y102" s="37"/>
      <c r="Z102" s="37"/>
      <c r="AA102" s="29" t="s">
        <v>60</v>
      </c>
      <c r="AB102" s="29" t="s">
        <v>60</v>
      </c>
      <c r="AC102" s="29"/>
      <c r="AD102" s="29" t="s">
        <v>60</v>
      </c>
      <c r="AE102" s="29" t="s">
        <v>60</v>
      </c>
      <c r="AF102" s="29"/>
      <c r="AG102" s="29" t="s">
        <v>60</v>
      </c>
      <c r="AH102" s="29" t="s">
        <v>60</v>
      </c>
      <c r="AI102" s="29" t="s">
        <v>60</v>
      </c>
      <c r="AJ102" s="29" t="s">
        <v>60</v>
      </c>
      <c r="AK102" s="29" t="s">
        <v>60</v>
      </c>
      <c r="AL102" s="29" t="s">
        <v>60</v>
      </c>
      <c r="AM102" s="29" t="s">
        <v>60</v>
      </c>
      <c r="AN102" s="29" t="s">
        <v>60</v>
      </c>
      <c r="AO102" s="29" t="s">
        <v>60</v>
      </c>
      <c r="AP102" s="29" t="s">
        <v>60</v>
      </c>
      <c r="AQ102" s="29" t="s">
        <v>60</v>
      </c>
      <c r="AR102" s="29" t="s">
        <v>60</v>
      </c>
      <c r="AS102" s="29" t="s">
        <v>60</v>
      </c>
      <c r="AT102" s="29" t="s">
        <v>60</v>
      </c>
      <c r="AU102" s="29" t="s">
        <v>60</v>
      </c>
      <c r="AV102" s="29" t="s">
        <v>60</v>
      </c>
      <c r="AW102" s="29" t="s">
        <v>60</v>
      </c>
      <c r="AX102" s="29" t="s">
        <v>60</v>
      </c>
      <c r="AY102" s="29" t="s">
        <v>60</v>
      </c>
      <c r="AZ102" s="29" t="s">
        <v>60</v>
      </c>
      <c r="BA102" s="29" t="s">
        <v>60</v>
      </c>
      <c r="BB102" s="29"/>
      <c r="BC102" s="29"/>
      <c r="BD102" s="23"/>
      <c r="BE102" s="23"/>
      <c r="BF102" s="23"/>
      <c r="BG102" s="23"/>
      <c r="BH102" s="23"/>
      <c r="BI102" s="23"/>
      <c r="BJ102" s="37"/>
      <c r="BK102" s="37"/>
      <c r="BL102" s="37"/>
      <c r="BM102" s="37"/>
      <c r="BN102" s="23"/>
      <c r="BO102" s="23"/>
      <c r="BP102" s="23"/>
      <c r="BQ102" s="24"/>
      <c r="BR102" s="23"/>
      <c r="BS102" s="23"/>
      <c r="BW102" s="17">
        <f t="shared" si="3"/>
        <v>37</v>
      </c>
    </row>
    <row r="103" spans="1:75" ht="17.100000000000001" customHeight="1" x14ac:dyDescent="0.3">
      <c r="A103" s="18" t="s">
        <v>133</v>
      </c>
      <c r="B103" s="54">
        <v>1.35</v>
      </c>
      <c r="C103" s="19" t="s">
        <v>61</v>
      </c>
      <c r="D103" s="21" t="s">
        <v>60</v>
      </c>
      <c r="E103" s="21" t="s">
        <v>60</v>
      </c>
      <c r="F103" s="21"/>
      <c r="G103" s="21" t="s">
        <v>60</v>
      </c>
      <c r="H103" s="23"/>
      <c r="I103" s="23"/>
      <c r="J103" s="23"/>
      <c r="K103" s="21" t="s">
        <v>60</v>
      </c>
      <c r="L103" s="21" t="s">
        <v>60</v>
      </c>
      <c r="M103" s="23"/>
      <c r="N103" s="21" t="s">
        <v>60</v>
      </c>
      <c r="O103" s="21"/>
      <c r="P103" s="23"/>
      <c r="Q103" s="23"/>
      <c r="R103" s="23"/>
      <c r="S103" s="23"/>
      <c r="T103" s="23"/>
      <c r="U103" s="24"/>
      <c r="V103" s="23"/>
      <c r="W103" s="23"/>
      <c r="X103" s="23"/>
      <c r="Y103" s="23"/>
      <c r="Z103" s="23"/>
      <c r="AA103" s="29" t="s">
        <v>60</v>
      </c>
      <c r="AB103" s="29" t="s">
        <v>60</v>
      </c>
      <c r="AC103" s="29"/>
      <c r="AD103" s="29" t="s">
        <v>60</v>
      </c>
      <c r="AE103" s="29" t="s">
        <v>60</v>
      </c>
      <c r="AF103" s="21"/>
      <c r="AG103" s="29" t="s">
        <v>60</v>
      </c>
      <c r="AH103" s="29" t="s">
        <v>60</v>
      </c>
      <c r="AI103" s="29" t="s">
        <v>60</v>
      </c>
      <c r="AJ103" s="29"/>
      <c r="AK103" s="29"/>
      <c r="AL103" s="29"/>
      <c r="AM103" s="29"/>
      <c r="AN103" s="29"/>
      <c r="AO103" s="23"/>
      <c r="AP103" s="23"/>
      <c r="AQ103" s="29" t="s">
        <v>60</v>
      </c>
      <c r="AR103" s="21" t="s">
        <v>60</v>
      </c>
      <c r="AS103" s="21" t="s">
        <v>60</v>
      </c>
      <c r="AT103" s="21"/>
      <c r="AU103" s="21" t="s">
        <v>60</v>
      </c>
      <c r="AV103" s="21" t="s">
        <v>60</v>
      </c>
      <c r="AW103" s="21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4"/>
      <c r="BR103" s="23"/>
      <c r="BS103" s="23"/>
      <c r="BW103" s="17">
        <f t="shared" si="3"/>
        <v>18</v>
      </c>
    </row>
    <row r="104" spans="1:75" ht="17.100000000000001" customHeight="1" x14ac:dyDescent="0.3">
      <c r="A104" s="18" t="s">
        <v>132</v>
      </c>
      <c r="B104" s="19">
        <v>3.7</v>
      </c>
      <c r="C104" s="19" t="s">
        <v>61</v>
      </c>
      <c r="D104" s="21" t="s">
        <v>60</v>
      </c>
      <c r="E104" s="21" t="s">
        <v>60</v>
      </c>
      <c r="F104" s="21"/>
      <c r="G104" s="21" t="s">
        <v>60</v>
      </c>
      <c r="H104" s="21" t="s">
        <v>60</v>
      </c>
      <c r="I104" s="21" t="s">
        <v>60</v>
      </c>
      <c r="J104" s="20"/>
      <c r="K104" s="21" t="s">
        <v>60</v>
      </c>
      <c r="L104" s="21" t="s">
        <v>60</v>
      </c>
      <c r="M104" s="21"/>
      <c r="N104" s="21" t="s">
        <v>60</v>
      </c>
      <c r="O104" s="21" t="s">
        <v>60</v>
      </c>
      <c r="P104" s="21" t="s">
        <v>60</v>
      </c>
      <c r="Q104" s="21" t="s">
        <v>60</v>
      </c>
      <c r="R104" s="21" t="s">
        <v>60</v>
      </c>
      <c r="S104" s="21" t="s">
        <v>60</v>
      </c>
      <c r="T104" s="21" t="s">
        <v>60</v>
      </c>
      <c r="U104" s="22" t="s">
        <v>60</v>
      </c>
      <c r="V104" s="21" t="s">
        <v>60</v>
      </c>
      <c r="W104" s="21" t="s">
        <v>60</v>
      </c>
      <c r="X104" s="21" t="s">
        <v>60</v>
      </c>
      <c r="Y104" s="20" t="s">
        <v>60</v>
      </c>
      <c r="Z104" s="20" t="s">
        <v>60</v>
      </c>
      <c r="AA104" s="21" t="s">
        <v>60</v>
      </c>
      <c r="AB104" s="21" t="s">
        <v>60</v>
      </c>
      <c r="AC104" s="21"/>
      <c r="AD104" s="21" t="s">
        <v>60</v>
      </c>
      <c r="AE104" s="21" t="s">
        <v>60</v>
      </c>
      <c r="AF104" s="21" t="s">
        <v>60</v>
      </c>
      <c r="AG104" s="21" t="s">
        <v>60</v>
      </c>
      <c r="AH104" s="21" t="s">
        <v>60</v>
      </c>
      <c r="AI104" s="21" t="s">
        <v>60</v>
      </c>
      <c r="AJ104" s="21" t="s">
        <v>60</v>
      </c>
      <c r="AK104" s="21" t="s">
        <v>60</v>
      </c>
      <c r="AL104" s="21" t="s">
        <v>60</v>
      </c>
      <c r="AM104" s="21" t="s">
        <v>60</v>
      </c>
      <c r="AN104" s="21" t="s">
        <v>60</v>
      </c>
      <c r="AO104" s="21" t="s">
        <v>60</v>
      </c>
      <c r="AP104" s="21" t="s">
        <v>60</v>
      </c>
      <c r="AQ104" s="21" t="s">
        <v>60</v>
      </c>
      <c r="AR104" s="21" t="s">
        <v>60</v>
      </c>
      <c r="AS104" s="21" t="s">
        <v>60</v>
      </c>
      <c r="AT104" s="21" t="s">
        <v>60</v>
      </c>
      <c r="AU104" s="21" t="s">
        <v>60</v>
      </c>
      <c r="AV104" s="21" t="s">
        <v>60</v>
      </c>
      <c r="AW104" s="21" t="s">
        <v>60</v>
      </c>
      <c r="AX104" s="21" t="s">
        <v>60</v>
      </c>
      <c r="AY104" s="21" t="s">
        <v>60</v>
      </c>
      <c r="AZ104" s="21" t="s">
        <v>60</v>
      </c>
      <c r="BA104" s="21" t="s">
        <v>60</v>
      </c>
      <c r="BB104" s="21"/>
      <c r="BC104" s="21" t="s">
        <v>60</v>
      </c>
      <c r="BD104" s="44" t="s">
        <v>60</v>
      </c>
      <c r="BE104" s="44" t="s">
        <v>60</v>
      </c>
      <c r="BF104" s="44" t="s">
        <v>60</v>
      </c>
      <c r="BG104" s="44" t="s">
        <v>60</v>
      </c>
      <c r="BH104" s="34" t="s">
        <v>60</v>
      </c>
      <c r="BI104" s="34"/>
      <c r="BJ104" s="21" t="s">
        <v>60</v>
      </c>
      <c r="BK104" s="21" t="s">
        <v>60</v>
      </c>
      <c r="BL104" s="21" t="s">
        <v>60</v>
      </c>
      <c r="BM104" s="21" t="s">
        <v>60</v>
      </c>
      <c r="BN104" s="21" t="s">
        <v>60</v>
      </c>
      <c r="BO104" s="21" t="s">
        <v>60</v>
      </c>
      <c r="BP104" s="21" t="s">
        <v>60</v>
      </c>
      <c r="BQ104" s="22" t="s">
        <v>60</v>
      </c>
      <c r="BR104" s="21" t="s">
        <v>60</v>
      </c>
      <c r="BS104" s="21"/>
      <c r="BW104" s="17">
        <f t="shared" si="3"/>
        <v>61</v>
      </c>
    </row>
    <row r="105" spans="1:75" ht="17.100000000000001" customHeight="1" x14ac:dyDescent="0.3">
      <c r="A105" s="18" t="s">
        <v>131</v>
      </c>
      <c r="B105" s="54">
        <v>3.11</v>
      </c>
      <c r="C105" s="45" t="s">
        <v>61</v>
      </c>
      <c r="D105" s="21" t="s">
        <v>60</v>
      </c>
      <c r="E105" s="21" t="s">
        <v>60</v>
      </c>
      <c r="F105" s="21"/>
      <c r="G105" s="21" t="s">
        <v>60</v>
      </c>
      <c r="H105" s="21" t="s">
        <v>60</v>
      </c>
      <c r="I105" s="21" t="s">
        <v>60</v>
      </c>
      <c r="J105" s="20"/>
      <c r="K105" s="21" t="s">
        <v>60</v>
      </c>
      <c r="L105" s="21" t="s">
        <v>60</v>
      </c>
      <c r="M105" s="21"/>
      <c r="N105" s="21" t="s">
        <v>60</v>
      </c>
      <c r="O105" s="21" t="s">
        <v>60</v>
      </c>
      <c r="P105" s="23"/>
      <c r="Q105" s="23"/>
      <c r="R105" s="23"/>
      <c r="S105" s="23"/>
      <c r="T105" s="23"/>
      <c r="U105" s="24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4"/>
      <c r="BR105" s="23"/>
      <c r="BS105" s="23"/>
      <c r="BW105" s="17">
        <f t="shared" si="3"/>
        <v>9</v>
      </c>
    </row>
    <row r="106" spans="1:75" ht="17.100000000000001" customHeight="1" x14ac:dyDescent="0.3">
      <c r="A106" s="18" t="s">
        <v>130</v>
      </c>
      <c r="B106" s="54">
        <v>8.4</v>
      </c>
      <c r="C106" s="26" t="s">
        <v>68</v>
      </c>
      <c r="D106" s="21"/>
      <c r="E106" s="21"/>
      <c r="F106" s="21"/>
      <c r="G106" s="21"/>
      <c r="H106" s="21" t="s">
        <v>60</v>
      </c>
      <c r="I106" s="23"/>
      <c r="J106" s="20"/>
      <c r="K106" s="21"/>
      <c r="L106" s="21" t="s">
        <v>60</v>
      </c>
      <c r="M106" s="29" t="s">
        <v>60</v>
      </c>
      <c r="N106" s="21" t="s">
        <v>60</v>
      </c>
      <c r="O106" s="21"/>
      <c r="P106" s="21"/>
      <c r="Q106" s="21"/>
      <c r="R106" s="21"/>
      <c r="S106" s="21"/>
      <c r="T106" s="21"/>
      <c r="U106" s="21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1"/>
      <c r="AG106" s="23"/>
      <c r="AH106" s="23"/>
      <c r="AI106" s="23"/>
      <c r="AJ106" s="23"/>
      <c r="AK106" s="23"/>
      <c r="AL106" s="23"/>
      <c r="AM106" s="23"/>
      <c r="AN106" s="23"/>
      <c r="AO106" s="21" t="s">
        <v>60</v>
      </c>
      <c r="AP106" s="21" t="s">
        <v>60</v>
      </c>
      <c r="AQ106" s="14" t="s">
        <v>60</v>
      </c>
      <c r="AR106" s="21" t="s">
        <v>60</v>
      </c>
      <c r="AS106" s="21" t="s">
        <v>60</v>
      </c>
      <c r="AT106" s="14" t="s">
        <v>60</v>
      </c>
      <c r="AU106" s="21" t="s">
        <v>60</v>
      </c>
      <c r="AV106" s="21" t="s">
        <v>60</v>
      </c>
      <c r="AW106" s="14" t="s">
        <v>60</v>
      </c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4"/>
      <c r="BR106" s="23"/>
      <c r="BS106" s="23"/>
      <c r="BW106" s="17">
        <f t="shared" si="3"/>
        <v>13</v>
      </c>
    </row>
    <row r="107" spans="1:75" ht="17.100000000000001" customHeight="1" x14ac:dyDescent="0.3">
      <c r="A107" s="18" t="s">
        <v>288</v>
      </c>
      <c r="B107" s="54">
        <v>1.1100000000000001</v>
      </c>
      <c r="C107" s="26" t="s">
        <v>61</v>
      </c>
      <c r="D107" s="21"/>
      <c r="E107" s="21"/>
      <c r="F107" s="21"/>
      <c r="G107" s="21"/>
      <c r="H107" s="21"/>
      <c r="I107" s="23"/>
      <c r="J107" s="20"/>
      <c r="K107" s="21"/>
      <c r="L107" s="21" t="s">
        <v>60</v>
      </c>
      <c r="M107" s="29"/>
      <c r="N107" s="21"/>
      <c r="O107" s="21"/>
      <c r="P107" s="28"/>
      <c r="Q107" s="28"/>
      <c r="R107" s="23"/>
      <c r="S107" s="23"/>
      <c r="T107" s="28"/>
      <c r="U107" s="30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1"/>
      <c r="AG107" s="23"/>
      <c r="AH107" s="23"/>
      <c r="AI107" s="23"/>
      <c r="AJ107" s="23"/>
      <c r="AK107" s="23"/>
      <c r="AL107" s="23"/>
      <c r="AM107" s="23"/>
      <c r="AN107" s="23"/>
      <c r="AO107" s="21"/>
      <c r="AP107" s="21"/>
      <c r="AQ107" s="14"/>
      <c r="AR107" s="21"/>
      <c r="AS107" s="21"/>
      <c r="AT107" s="14" t="s">
        <v>60</v>
      </c>
      <c r="AU107" s="21"/>
      <c r="AV107" s="21"/>
      <c r="AW107" s="29" t="s">
        <v>60</v>
      </c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4"/>
      <c r="BR107" s="23"/>
      <c r="BS107" s="23"/>
      <c r="BW107" s="17">
        <f t="shared" si="3"/>
        <v>3</v>
      </c>
    </row>
    <row r="108" spans="1:75" ht="17.100000000000001" customHeight="1" x14ac:dyDescent="0.3">
      <c r="A108" s="18" t="s">
        <v>278</v>
      </c>
      <c r="B108" s="19">
        <v>8.44</v>
      </c>
      <c r="C108" s="26" t="s">
        <v>68</v>
      </c>
      <c r="D108" s="27"/>
      <c r="E108" s="27"/>
      <c r="F108" s="27"/>
      <c r="G108" s="27"/>
      <c r="H108" s="21" t="s">
        <v>60</v>
      </c>
      <c r="I108" s="23"/>
      <c r="J108" s="20"/>
      <c r="K108" s="27"/>
      <c r="L108" s="21" t="s">
        <v>60</v>
      </c>
      <c r="M108" s="29" t="s">
        <v>60</v>
      </c>
      <c r="N108" s="21" t="s">
        <v>60</v>
      </c>
      <c r="O108" s="21"/>
      <c r="P108" s="21"/>
      <c r="Q108" s="21"/>
      <c r="R108" s="21"/>
      <c r="S108" s="21"/>
      <c r="T108" s="21"/>
      <c r="U108" s="21"/>
      <c r="V108" s="23"/>
      <c r="W108" s="23"/>
      <c r="X108" s="23"/>
      <c r="Y108" s="23"/>
      <c r="Z108" s="23"/>
      <c r="AA108" s="29"/>
      <c r="AB108" s="29"/>
      <c r="AC108" s="29"/>
      <c r="AD108" s="29"/>
      <c r="AE108" s="29"/>
      <c r="AF108" s="21"/>
      <c r="AG108" s="29"/>
      <c r="AH108" s="29"/>
      <c r="AI108" s="29"/>
      <c r="AJ108" s="21"/>
      <c r="AK108" s="21"/>
      <c r="AL108" s="21"/>
      <c r="AM108" s="21"/>
      <c r="AN108" s="21"/>
      <c r="AO108" s="21" t="s">
        <v>60</v>
      </c>
      <c r="AP108" s="21" t="s">
        <v>60</v>
      </c>
      <c r="AQ108" s="29"/>
      <c r="AR108" s="21" t="s">
        <v>60</v>
      </c>
      <c r="AS108" s="21" t="s">
        <v>60</v>
      </c>
      <c r="AT108" s="14" t="s">
        <v>60</v>
      </c>
      <c r="AU108" s="21" t="s">
        <v>60</v>
      </c>
      <c r="AV108" s="21" t="s">
        <v>60</v>
      </c>
      <c r="AW108" s="14" t="s">
        <v>60</v>
      </c>
      <c r="AX108" s="21"/>
      <c r="AY108" s="21"/>
      <c r="AZ108" s="21"/>
      <c r="BA108" s="21"/>
      <c r="BB108" s="21"/>
      <c r="BC108" s="21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4"/>
      <c r="BR108" s="23"/>
      <c r="BS108" s="23"/>
      <c r="BW108" s="17">
        <f t="shared" si="3"/>
        <v>12</v>
      </c>
    </row>
    <row r="109" spans="1:75" ht="17.100000000000001" customHeight="1" x14ac:dyDescent="0.3">
      <c r="A109" s="18" t="s">
        <v>129</v>
      </c>
      <c r="B109" s="19">
        <v>2.23</v>
      </c>
      <c r="C109" s="26" t="s">
        <v>68</v>
      </c>
      <c r="D109" s="27"/>
      <c r="E109" s="27"/>
      <c r="F109" s="27"/>
      <c r="G109" s="27"/>
      <c r="H109" s="28" t="s">
        <v>60</v>
      </c>
      <c r="I109" s="27"/>
      <c r="J109" s="27"/>
      <c r="K109" s="27"/>
      <c r="L109" s="28" t="s">
        <v>60</v>
      </c>
      <c r="M109" s="29" t="s">
        <v>60</v>
      </c>
      <c r="N109" s="29" t="s">
        <v>60</v>
      </c>
      <c r="O109" s="29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 t="s">
        <v>60</v>
      </c>
      <c r="AP109" s="21" t="s">
        <v>60</v>
      </c>
      <c r="AQ109" s="21"/>
      <c r="AR109" s="21" t="s">
        <v>60</v>
      </c>
      <c r="AS109" s="21" t="s">
        <v>60</v>
      </c>
      <c r="AT109" s="14" t="s">
        <v>60</v>
      </c>
      <c r="AU109" s="21" t="s">
        <v>60</v>
      </c>
      <c r="AV109" s="21" t="s">
        <v>60</v>
      </c>
      <c r="AW109" s="14" t="s">
        <v>60</v>
      </c>
      <c r="AX109" s="21"/>
      <c r="AY109" s="21"/>
      <c r="AZ109" s="21"/>
      <c r="BA109" s="21"/>
      <c r="BB109" s="21"/>
      <c r="BC109" s="21"/>
      <c r="BD109" s="44"/>
      <c r="BE109" s="44"/>
      <c r="BF109" s="44"/>
      <c r="BG109" s="44"/>
      <c r="BH109" s="44"/>
      <c r="BI109" s="44"/>
      <c r="BJ109" s="21"/>
      <c r="BK109" s="21"/>
      <c r="BL109" s="21"/>
      <c r="BM109" s="21"/>
      <c r="BN109" s="21"/>
      <c r="BO109" s="21"/>
      <c r="BP109" s="21"/>
      <c r="BQ109" s="22"/>
      <c r="BR109" s="21"/>
      <c r="BS109" s="21"/>
      <c r="BW109" s="17">
        <f t="shared" si="3"/>
        <v>12</v>
      </c>
    </row>
    <row r="110" spans="1:75" ht="17.100000000000001" customHeight="1" x14ac:dyDescent="0.3">
      <c r="A110" s="18" t="s">
        <v>128</v>
      </c>
      <c r="B110" s="19">
        <v>1.72</v>
      </c>
      <c r="C110" s="26" t="s">
        <v>68</v>
      </c>
      <c r="D110" s="27"/>
      <c r="E110" s="27"/>
      <c r="F110" s="27"/>
      <c r="G110" s="27"/>
      <c r="H110" s="28" t="s">
        <v>60</v>
      </c>
      <c r="I110" s="27"/>
      <c r="J110" s="27"/>
      <c r="K110" s="27"/>
      <c r="L110" s="28" t="s">
        <v>60</v>
      </c>
      <c r="M110" s="28" t="s">
        <v>60</v>
      </c>
      <c r="N110" s="28" t="s">
        <v>60</v>
      </c>
      <c r="O110" s="28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8"/>
      <c r="AG110" s="21"/>
      <c r="AH110" s="21"/>
      <c r="AI110" s="21"/>
      <c r="AJ110" s="21"/>
      <c r="AK110" s="21"/>
      <c r="AL110" s="21"/>
      <c r="AM110" s="21"/>
      <c r="AN110" s="21"/>
      <c r="AO110" s="28" t="s">
        <v>60</v>
      </c>
      <c r="AP110" s="28" t="s">
        <v>60</v>
      </c>
      <c r="AQ110" s="21"/>
      <c r="AR110" s="28" t="s">
        <v>60</v>
      </c>
      <c r="AS110" s="28" t="s">
        <v>60</v>
      </c>
      <c r="AT110" s="14" t="s">
        <v>60</v>
      </c>
      <c r="AU110" s="28" t="s">
        <v>60</v>
      </c>
      <c r="AV110" s="28" t="s">
        <v>60</v>
      </c>
      <c r="AW110" s="14" t="s">
        <v>60</v>
      </c>
      <c r="AX110" s="21"/>
      <c r="AY110" s="21"/>
      <c r="AZ110" s="21"/>
      <c r="BA110" s="21"/>
      <c r="BB110" s="21"/>
      <c r="BC110" s="21"/>
      <c r="BD110" s="44"/>
      <c r="BE110" s="44"/>
      <c r="BF110" s="44"/>
      <c r="BG110" s="44"/>
      <c r="BH110" s="44"/>
      <c r="BI110" s="44"/>
      <c r="BJ110" s="21"/>
      <c r="BK110" s="21"/>
      <c r="BL110" s="21"/>
      <c r="BM110" s="21"/>
      <c r="BN110" s="21"/>
      <c r="BO110" s="21"/>
      <c r="BP110" s="21"/>
      <c r="BQ110" s="22"/>
      <c r="BR110" s="21"/>
      <c r="BS110" s="21"/>
      <c r="BW110" s="17">
        <f t="shared" si="3"/>
        <v>12</v>
      </c>
    </row>
    <row r="111" spans="1:75" ht="17.100000000000001" customHeight="1" x14ac:dyDescent="0.3">
      <c r="A111" s="18" t="s">
        <v>127</v>
      </c>
      <c r="B111" s="54">
        <v>1.51</v>
      </c>
      <c r="C111" s="19" t="s">
        <v>61</v>
      </c>
      <c r="D111" s="40" t="s">
        <v>60</v>
      </c>
      <c r="E111" s="40" t="s">
        <v>60</v>
      </c>
      <c r="F111" s="40"/>
      <c r="G111" s="40" t="s">
        <v>60</v>
      </c>
      <c r="H111" s="27"/>
      <c r="I111" s="27"/>
      <c r="J111" s="20"/>
      <c r="K111" s="40" t="s">
        <v>60</v>
      </c>
      <c r="L111" s="28" t="s">
        <v>60</v>
      </c>
      <c r="M111" s="40"/>
      <c r="N111" s="28" t="s">
        <v>60</v>
      </c>
      <c r="O111" s="21" t="s">
        <v>60</v>
      </c>
      <c r="P111" s="27"/>
      <c r="Q111" s="27"/>
      <c r="R111" s="27"/>
      <c r="S111" s="40"/>
      <c r="T111" s="27"/>
      <c r="U111" s="46"/>
      <c r="V111" s="27"/>
      <c r="W111" s="27"/>
      <c r="X111" s="27"/>
      <c r="Y111" s="27"/>
      <c r="Z111" s="27"/>
      <c r="AA111" s="40" t="s">
        <v>60</v>
      </c>
      <c r="AB111" s="40" t="s">
        <v>60</v>
      </c>
      <c r="AC111" s="21" t="s">
        <v>60</v>
      </c>
      <c r="AD111" s="40" t="s">
        <v>60</v>
      </c>
      <c r="AE111" s="40" t="s">
        <v>60</v>
      </c>
      <c r="AF111" s="21" t="s">
        <v>60</v>
      </c>
      <c r="AG111" s="40" t="s">
        <v>60</v>
      </c>
      <c r="AH111" s="40" t="s">
        <v>60</v>
      </c>
      <c r="AI111" s="40" t="s">
        <v>60</v>
      </c>
      <c r="AJ111" s="40" t="s">
        <v>60</v>
      </c>
      <c r="AK111" s="40" t="s">
        <v>60</v>
      </c>
      <c r="AL111" s="40" t="s">
        <v>60</v>
      </c>
      <c r="AM111" s="40" t="s">
        <v>60</v>
      </c>
      <c r="AN111" s="40" t="s">
        <v>60</v>
      </c>
      <c r="AO111" s="27"/>
      <c r="AP111" s="27"/>
      <c r="AQ111" s="40" t="s">
        <v>60</v>
      </c>
      <c r="AR111" s="40" t="s">
        <v>60</v>
      </c>
      <c r="AS111" s="40" t="s">
        <v>60</v>
      </c>
      <c r="AT111" s="14" t="s">
        <v>60</v>
      </c>
      <c r="AU111" s="21" t="s">
        <v>60</v>
      </c>
      <c r="AV111" s="21" t="s">
        <v>60</v>
      </c>
      <c r="AW111" s="29" t="s">
        <v>60</v>
      </c>
      <c r="AX111" s="40" t="s">
        <v>60</v>
      </c>
      <c r="AY111" s="40" t="s">
        <v>60</v>
      </c>
      <c r="AZ111" s="40" t="s">
        <v>60</v>
      </c>
      <c r="BA111" s="40" t="s">
        <v>60</v>
      </c>
      <c r="BB111" s="40"/>
      <c r="BC111" s="40"/>
      <c r="BD111" s="27"/>
      <c r="BE111" s="27"/>
      <c r="BF111" s="27"/>
      <c r="BG111" s="27"/>
      <c r="BH111" s="27"/>
      <c r="BI111" s="27"/>
      <c r="BJ111" s="23"/>
      <c r="BK111" s="23"/>
      <c r="BL111" s="23"/>
      <c r="BM111" s="23"/>
      <c r="BN111" s="23"/>
      <c r="BO111" s="23"/>
      <c r="BP111" s="23"/>
      <c r="BQ111" s="24"/>
      <c r="BR111" s="23"/>
      <c r="BS111" s="23"/>
      <c r="BW111" s="17">
        <f t="shared" si="3"/>
        <v>32</v>
      </c>
    </row>
    <row r="112" spans="1:75" ht="17.100000000000001" customHeight="1" x14ac:dyDescent="0.3">
      <c r="A112" s="18" t="s">
        <v>59</v>
      </c>
      <c r="B112" s="19">
        <v>8.42</v>
      </c>
      <c r="C112" s="26" t="s">
        <v>68</v>
      </c>
      <c r="D112" s="21" t="s">
        <v>60</v>
      </c>
      <c r="E112" s="23"/>
      <c r="F112" s="23"/>
      <c r="G112" s="21" t="s">
        <v>60</v>
      </c>
      <c r="H112" s="21" t="s">
        <v>60</v>
      </c>
      <c r="I112" s="23"/>
      <c r="J112" s="20"/>
      <c r="K112" s="21" t="s">
        <v>60</v>
      </c>
      <c r="L112" s="21" t="s">
        <v>60</v>
      </c>
      <c r="M112" s="29" t="s">
        <v>60</v>
      </c>
      <c r="N112" s="21" t="s">
        <v>60</v>
      </c>
      <c r="O112" s="21"/>
      <c r="P112" s="21" t="s">
        <v>60</v>
      </c>
      <c r="Q112" s="21" t="s">
        <v>60</v>
      </c>
      <c r="R112" s="21" t="s">
        <v>60</v>
      </c>
      <c r="S112" s="21" t="s">
        <v>60</v>
      </c>
      <c r="T112" s="21" t="s">
        <v>60</v>
      </c>
      <c r="U112" s="22" t="s">
        <v>60</v>
      </c>
      <c r="V112" s="21" t="s">
        <v>60</v>
      </c>
      <c r="W112" s="21" t="s">
        <v>60</v>
      </c>
      <c r="X112" s="21" t="s">
        <v>60</v>
      </c>
      <c r="Y112" s="21"/>
      <c r="Z112" s="21"/>
      <c r="AA112" s="21" t="s">
        <v>60</v>
      </c>
      <c r="AB112" s="21" t="s">
        <v>60</v>
      </c>
      <c r="AC112" s="21"/>
      <c r="AD112" s="21" t="s">
        <v>60</v>
      </c>
      <c r="AE112" s="21" t="s">
        <v>60</v>
      </c>
      <c r="AF112" s="21"/>
      <c r="AG112" s="21" t="s">
        <v>60</v>
      </c>
      <c r="AH112" s="21" t="s">
        <v>60</v>
      </c>
      <c r="AI112" s="21" t="s">
        <v>60</v>
      </c>
      <c r="AJ112" s="21"/>
      <c r="AK112" s="21"/>
      <c r="AL112" s="21"/>
      <c r="AM112" s="21"/>
      <c r="AN112" s="21"/>
      <c r="AO112" s="21" t="s">
        <v>60</v>
      </c>
      <c r="AP112" s="21" t="s">
        <v>60</v>
      </c>
      <c r="AQ112" s="21" t="s">
        <v>60</v>
      </c>
      <c r="AR112" s="21" t="s">
        <v>60</v>
      </c>
      <c r="AS112" s="21" t="s">
        <v>60</v>
      </c>
      <c r="AT112" s="14" t="s">
        <v>60</v>
      </c>
      <c r="AU112" s="21" t="s">
        <v>60</v>
      </c>
      <c r="AV112" s="21" t="s">
        <v>60</v>
      </c>
      <c r="AW112" s="14" t="s">
        <v>60</v>
      </c>
      <c r="AX112" s="21"/>
      <c r="AY112" s="21"/>
      <c r="AZ112" s="21"/>
      <c r="BA112" s="21"/>
      <c r="BB112" s="21"/>
      <c r="BC112" s="21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4"/>
      <c r="BR112" s="23"/>
      <c r="BS112" s="23"/>
      <c r="BW112" s="17">
        <f t="shared" si="3"/>
        <v>32</v>
      </c>
    </row>
    <row r="113" spans="1:75" ht="17.100000000000001" customHeight="1" x14ac:dyDescent="0.3">
      <c r="A113" s="18" t="s">
        <v>126</v>
      </c>
      <c r="B113" s="54">
        <v>2.68</v>
      </c>
      <c r="C113" s="19" t="s">
        <v>61</v>
      </c>
      <c r="D113" s="34" t="s">
        <v>60</v>
      </c>
      <c r="E113" s="34" t="s">
        <v>60</v>
      </c>
      <c r="F113" s="34"/>
      <c r="G113" s="34" t="s">
        <v>60</v>
      </c>
      <c r="H113" s="37"/>
      <c r="I113" s="23"/>
      <c r="J113" s="20"/>
      <c r="K113" s="34" t="s">
        <v>60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  <c r="AA113" s="34" t="s">
        <v>60</v>
      </c>
      <c r="AB113" s="34" t="s">
        <v>60</v>
      </c>
      <c r="AC113" s="34"/>
      <c r="AD113" s="34" t="s">
        <v>60</v>
      </c>
      <c r="AE113" s="34" t="s">
        <v>60</v>
      </c>
      <c r="AF113" s="23"/>
      <c r="AG113" s="34" t="s">
        <v>60</v>
      </c>
      <c r="AH113" s="34" t="s">
        <v>60</v>
      </c>
      <c r="AI113" s="34" t="s">
        <v>60</v>
      </c>
      <c r="AJ113" s="34"/>
      <c r="AK113" s="34"/>
      <c r="AL113" s="34"/>
      <c r="AM113" s="34"/>
      <c r="AN113" s="34"/>
      <c r="AO113" s="23"/>
      <c r="AP113" s="23"/>
      <c r="AQ113" s="34" t="s">
        <v>60</v>
      </c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4"/>
      <c r="BR113" s="23"/>
      <c r="BS113" s="23"/>
      <c r="BW113" s="17">
        <f t="shared" si="3"/>
        <v>12</v>
      </c>
    </row>
    <row r="114" spans="1:75" ht="17.100000000000001" customHeight="1" x14ac:dyDescent="0.3">
      <c r="A114" s="18" t="s">
        <v>55</v>
      </c>
      <c r="B114" s="19">
        <v>3.31</v>
      </c>
      <c r="C114" s="19" t="s">
        <v>61</v>
      </c>
      <c r="D114" s="21" t="s">
        <v>60</v>
      </c>
      <c r="E114" s="21" t="s">
        <v>60</v>
      </c>
      <c r="F114" s="21"/>
      <c r="G114" s="21" t="s">
        <v>60</v>
      </c>
      <c r="H114" s="21" t="s">
        <v>60</v>
      </c>
      <c r="I114" s="21" t="s">
        <v>60</v>
      </c>
      <c r="J114" s="20"/>
      <c r="K114" s="21" t="s">
        <v>60</v>
      </c>
      <c r="L114" s="21" t="s">
        <v>60</v>
      </c>
      <c r="M114" s="29" t="s">
        <v>60</v>
      </c>
      <c r="N114" s="29" t="s">
        <v>60</v>
      </c>
      <c r="O114" s="21" t="s">
        <v>60</v>
      </c>
      <c r="P114" s="21" t="s">
        <v>60</v>
      </c>
      <c r="Q114" s="21" t="s">
        <v>60</v>
      </c>
      <c r="R114" s="21" t="s">
        <v>60</v>
      </c>
      <c r="S114" s="21" t="s">
        <v>60</v>
      </c>
      <c r="T114" s="21" t="s">
        <v>60</v>
      </c>
      <c r="U114" s="22" t="s">
        <v>60</v>
      </c>
      <c r="V114" s="21" t="s">
        <v>60</v>
      </c>
      <c r="W114" s="21" t="s">
        <v>60</v>
      </c>
      <c r="X114" s="21" t="s">
        <v>60</v>
      </c>
      <c r="Y114" s="21"/>
      <c r="Z114" s="21"/>
      <c r="AA114" s="21" t="s">
        <v>60</v>
      </c>
      <c r="AB114" s="21" t="s">
        <v>60</v>
      </c>
      <c r="AC114" s="21"/>
      <c r="AD114" s="21" t="s">
        <v>60</v>
      </c>
      <c r="AE114" s="21" t="s">
        <v>60</v>
      </c>
      <c r="AF114" s="21"/>
      <c r="AG114" s="21" t="s">
        <v>60</v>
      </c>
      <c r="AH114" s="21" t="s">
        <v>60</v>
      </c>
      <c r="AI114" s="21" t="s">
        <v>60</v>
      </c>
      <c r="AJ114" s="21" t="s">
        <v>60</v>
      </c>
      <c r="AK114" s="21" t="s">
        <v>60</v>
      </c>
      <c r="AL114" s="21" t="s">
        <v>60</v>
      </c>
      <c r="AM114" s="21" t="s">
        <v>60</v>
      </c>
      <c r="AN114" s="14" t="s">
        <v>60</v>
      </c>
      <c r="AO114" s="21" t="s">
        <v>60</v>
      </c>
      <c r="AP114" s="21" t="s">
        <v>60</v>
      </c>
      <c r="AQ114" s="21" t="s">
        <v>60</v>
      </c>
      <c r="AR114" s="21" t="s">
        <v>60</v>
      </c>
      <c r="AS114" s="21" t="s">
        <v>60</v>
      </c>
      <c r="AT114" s="14" t="s">
        <v>60</v>
      </c>
      <c r="AU114" s="21" t="s">
        <v>60</v>
      </c>
      <c r="AV114" s="21" t="s">
        <v>60</v>
      </c>
      <c r="AW114" s="14" t="s">
        <v>60</v>
      </c>
      <c r="AX114" s="21" t="s">
        <v>60</v>
      </c>
      <c r="AY114" s="21" t="s">
        <v>60</v>
      </c>
      <c r="AZ114" s="21" t="s">
        <v>60</v>
      </c>
      <c r="BA114" s="21" t="s">
        <v>60</v>
      </c>
      <c r="BB114" s="14" t="s">
        <v>60</v>
      </c>
      <c r="BC114" s="21"/>
      <c r="BD114" s="44" t="s">
        <v>60</v>
      </c>
      <c r="BE114" s="44" t="s">
        <v>60</v>
      </c>
      <c r="BF114" s="44" t="s">
        <v>60</v>
      </c>
      <c r="BG114" s="44" t="s">
        <v>60</v>
      </c>
      <c r="BH114" s="44"/>
      <c r="BI114" s="44"/>
      <c r="BJ114" s="21" t="s">
        <v>60</v>
      </c>
      <c r="BK114" s="21" t="s">
        <v>60</v>
      </c>
      <c r="BL114" s="21" t="s">
        <v>60</v>
      </c>
      <c r="BM114" s="21" t="s">
        <v>60</v>
      </c>
      <c r="BN114" s="23"/>
      <c r="BO114" s="23"/>
      <c r="BP114" s="23"/>
      <c r="BQ114" s="24"/>
      <c r="BR114" s="23"/>
      <c r="BS114" s="23"/>
      <c r="BW114" s="17">
        <f t="shared" si="3"/>
        <v>53</v>
      </c>
    </row>
    <row r="115" spans="1:75" ht="17.100000000000001" customHeight="1" x14ac:dyDescent="0.3">
      <c r="A115" s="18" t="s">
        <v>125</v>
      </c>
      <c r="B115" s="54">
        <v>1.43</v>
      </c>
      <c r="C115" s="19" t="s">
        <v>61</v>
      </c>
      <c r="D115" s="21" t="s">
        <v>60</v>
      </c>
      <c r="E115" s="21" t="s">
        <v>60</v>
      </c>
      <c r="F115" s="21"/>
      <c r="G115" s="21" t="s">
        <v>60</v>
      </c>
      <c r="H115" s="21" t="s">
        <v>60</v>
      </c>
      <c r="I115" s="21" t="s">
        <v>60</v>
      </c>
      <c r="J115" s="20"/>
      <c r="K115" s="21" t="s">
        <v>60</v>
      </c>
      <c r="L115" s="21" t="s">
        <v>60</v>
      </c>
      <c r="M115" s="29" t="s">
        <v>60</v>
      </c>
      <c r="N115" s="29" t="s">
        <v>60</v>
      </c>
      <c r="O115" s="29"/>
      <c r="P115" s="23"/>
      <c r="Q115" s="23"/>
      <c r="R115" s="23"/>
      <c r="S115" s="21" t="s">
        <v>60</v>
      </c>
      <c r="T115" s="23"/>
      <c r="U115" s="24"/>
      <c r="V115" s="23"/>
      <c r="W115" s="23"/>
      <c r="X115" s="23"/>
      <c r="Y115" s="23"/>
      <c r="Z115" s="23"/>
      <c r="AA115" s="21" t="s">
        <v>60</v>
      </c>
      <c r="AB115" s="21" t="s">
        <v>60</v>
      </c>
      <c r="AC115" s="21"/>
      <c r="AD115" s="21" t="s">
        <v>60</v>
      </c>
      <c r="AE115" s="21" t="s">
        <v>60</v>
      </c>
      <c r="AF115" s="21"/>
      <c r="AG115" s="21" t="s">
        <v>60</v>
      </c>
      <c r="AH115" s="21" t="s">
        <v>60</v>
      </c>
      <c r="AI115" s="21" t="s">
        <v>60</v>
      </c>
      <c r="AJ115" s="21"/>
      <c r="AK115" s="21"/>
      <c r="AL115" s="21"/>
      <c r="AM115" s="21"/>
      <c r="AN115" s="21"/>
      <c r="AO115" s="21" t="s">
        <v>60</v>
      </c>
      <c r="AP115" s="21" t="s">
        <v>60</v>
      </c>
      <c r="AQ115" s="21" t="s">
        <v>60</v>
      </c>
      <c r="AR115" s="21" t="s">
        <v>60</v>
      </c>
      <c r="AS115" s="21" t="s">
        <v>60</v>
      </c>
      <c r="AT115" s="21"/>
      <c r="AU115" s="21" t="s">
        <v>60</v>
      </c>
      <c r="AV115" s="21" t="s">
        <v>60</v>
      </c>
      <c r="AW115" s="21"/>
      <c r="AX115" s="21"/>
      <c r="AY115" s="21"/>
      <c r="AZ115" s="21"/>
      <c r="BA115" s="21"/>
      <c r="BB115" s="21"/>
      <c r="BC115" s="21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4"/>
      <c r="BR115" s="23"/>
      <c r="BS115" s="23"/>
      <c r="BW115" s="17">
        <f t="shared" si="3"/>
        <v>24</v>
      </c>
    </row>
    <row r="116" spans="1:75" ht="17.100000000000001" customHeight="1" x14ac:dyDescent="0.3">
      <c r="A116" s="18" t="s">
        <v>255</v>
      </c>
      <c r="B116" s="54">
        <v>1.38</v>
      </c>
      <c r="C116" s="19" t="s">
        <v>61</v>
      </c>
      <c r="D116" s="21" t="s">
        <v>60</v>
      </c>
      <c r="E116" s="21" t="s">
        <v>60</v>
      </c>
      <c r="F116" s="21"/>
      <c r="G116" s="21" t="s">
        <v>60</v>
      </c>
      <c r="H116" s="21" t="s">
        <v>60</v>
      </c>
      <c r="I116" s="21" t="s">
        <v>60</v>
      </c>
      <c r="J116" s="20"/>
      <c r="K116" s="21" t="s">
        <v>60</v>
      </c>
      <c r="L116" s="21" t="s">
        <v>60</v>
      </c>
      <c r="M116" s="21"/>
      <c r="N116" s="21" t="s">
        <v>60</v>
      </c>
      <c r="O116" s="21"/>
      <c r="P116" s="21" t="s">
        <v>60</v>
      </c>
      <c r="Q116" s="21" t="s">
        <v>60</v>
      </c>
      <c r="R116" s="21" t="s">
        <v>60</v>
      </c>
      <c r="S116" s="21" t="s">
        <v>60</v>
      </c>
      <c r="T116" s="21" t="s">
        <v>60</v>
      </c>
      <c r="U116" s="22" t="s">
        <v>60</v>
      </c>
      <c r="V116" s="23"/>
      <c r="W116" s="23"/>
      <c r="X116" s="23"/>
      <c r="Y116" s="23"/>
      <c r="Z116" s="23"/>
      <c r="AA116" s="21" t="s">
        <v>60</v>
      </c>
      <c r="AB116" s="21" t="s">
        <v>60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 t="s">
        <v>60</v>
      </c>
      <c r="AP116" s="21" t="s">
        <v>60</v>
      </c>
      <c r="AQ116" s="21" t="s">
        <v>60</v>
      </c>
      <c r="AR116" s="21" t="s">
        <v>60</v>
      </c>
      <c r="AS116" s="21" t="s">
        <v>60</v>
      </c>
      <c r="AT116" s="21"/>
      <c r="AU116" s="21" t="s">
        <v>60</v>
      </c>
      <c r="AV116" s="21" t="s">
        <v>60</v>
      </c>
      <c r="AW116" s="21"/>
      <c r="AX116" s="21"/>
      <c r="AY116" s="21"/>
      <c r="AZ116" s="21"/>
      <c r="BA116" s="21"/>
      <c r="BB116" s="21"/>
      <c r="BC116" s="21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4"/>
      <c r="BR116" s="23"/>
      <c r="BS116" s="23"/>
      <c r="BW116" s="17">
        <f t="shared" si="3"/>
        <v>23</v>
      </c>
    </row>
    <row r="117" spans="1:75" ht="17.100000000000001" customHeight="1" x14ac:dyDescent="0.3">
      <c r="A117" s="18" t="s">
        <v>282</v>
      </c>
      <c r="B117" s="54">
        <v>1.1000000000000001</v>
      </c>
      <c r="C117" s="19" t="s">
        <v>61</v>
      </c>
      <c r="D117" s="21"/>
      <c r="E117" s="21"/>
      <c r="F117" s="21"/>
      <c r="G117" s="21"/>
      <c r="H117" s="21"/>
      <c r="I117" s="21"/>
      <c r="J117" s="20"/>
      <c r="K117" s="21"/>
      <c r="L117" s="21" t="s">
        <v>60</v>
      </c>
      <c r="M117" s="21" t="s">
        <v>60</v>
      </c>
      <c r="N117" s="21" t="s">
        <v>60</v>
      </c>
      <c r="O117" s="21" t="s">
        <v>60</v>
      </c>
      <c r="P117" s="21"/>
      <c r="Q117" s="21"/>
      <c r="R117" s="21"/>
      <c r="S117" s="21" t="s">
        <v>60</v>
      </c>
      <c r="T117" s="21"/>
      <c r="U117" s="22"/>
      <c r="V117" s="23"/>
      <c r="W117" s="23"/>
      <c r="X117" s="23"/>
      <c r="Y117" s="23"/>
      <c r="Z117" s="23"/>
      <c r="AA117" s="21"/>
      <c r="AB117" s="21"/>
      <c r="AC117" s="21" t="s">
        <v>60</v>
      </c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14" t="s">
        <v>60</v>
      </c>
      <c r="AT117" s="14" t="s">
        <v>60</v>
      </c>
      <c r="AU117" s="21"/>
      <c r="AV117" s="21"/>
      <c r="AW117" s="21"/>
      <c r="AX117" s="21"/>
      <c r="AY117" s="21"/>
      <c r="AZ117" s="21"/>
      <c r="BA117" s="21"/>
      <c r="BB117" s="21"/>
      <c r="BC117" s="21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4"/>
      <c r="BR117" s="23"/>
      <c r="BS117" s="23"/>
      <c r="BW117" s="17">
        <f t="shared" si="3"/>
        <v>8</v>
      </c>
    </row>
    <row r="118" spans="1:75" ht="17.100000000000001" customHeight="1" x14ac:dyDescent="0.3">
      <c r="A118" s="18" t="s">
        <v>124</v>
      </c>
      <c r="B118" s="54">
        <v>1.36</v>
      </c>
      <c r="C118" s="19" t="s">
        <v>61</v>
      </c>
      <c r="D118" s="21" t="s">
        <v>60</v>
      </c>
      <c r="E118" s="21" t="s">
        <v>60</v>
      </c>
      <c r="F118" s="21"/>
      <c r="G118" s="21" t="s">
        <v>60</v>
      </c>
      <c r="H118" s="21" t="s">
        <v>60</v>
      </c>
      <c r="I118" s="21" t="s">
        <v>60</v>
      </c>
      <c r="J118" s="20"/>
      <c r="K118" s="21" t="s">
        <v>60</v>
      </c>
      <c r="L118" s="21" t="s">
        <v>60</v>
      </c>
      <c r="M118" s="21" t="s">
        <v>60</v>
      </c>
      <c r="N118" s="21" t="s">
        <v>60</v>
      </c>
      <c r="O118" s="21" t="s">
        <v>60</v>
      </c>
      <c r="P118" s="21" t="s">
        <v>60</v>
      </c>
      <c r="Q118" s="21" t="s">
        <v>60</v>
      </c>
      <c r="R118" s="21" t="s">
        <v>60</v>
      </c>
      <c r="S118" s="21" t="s">
        <v>60</v>
      </c>
      <c r="T118" s="21" t="s">
        <v>60</v>
      </c>
      <c r="U118" s="22" t="s">
        <v>60</v>
      </c>
      <c r="V118" s="21" t="s">
        <v>60</v>
      </c>
      <c r="W118" s="21" t="s">
        <v>60</v>
      </c>
      <c r="X118" s="21" t="s">
        <v>60</v>
      </c>
      <c r="Y118" s="21"/>
      <c r="Z118" s="21"/>
      <c r="AA118" s="21" t="s">
        <v>60</v>
      </c>
      <c r="AB118" s="21" t="s">
        <v>60</v>
      </c>
      <c r="AC118" s="21"/>
      <c r="AD118" s="21" t="s">
        <v>60</v>
      </c>
      <c r="AE118" s="21" t="s">
        <v>60</v>
      </c>
      <c r="AF118" s="21"/>
      <c r="AG118" s="21" t="s">
        <v>60</v>
      </c>
      <c r="AH118" s="21" t="s">
        <v>60</v>
      </c>
      <c r="AI118" s="21" t="s">
        <v>60</v>
      </c>
      <c r="AJ118" s="21"/>
      <c r="AK118" s="21"/>
      <c r="AL118" s="21"/>
      <c r="AM118" s="21"/>
      <c r="AN118" s="21"/>
      <c r="AO118" s="21" t="s">
        <v>60</v>
      </c>
      <c r="AP118" s="21" t="s">
        <v>60</v>
      </c>
      <c r="AQ118" s="21" t="s">
        <v>60</v>
      </c>
      <c r="AR118" s="21" t="s">
        <v>60</v>
      </c>
      <c r="AS118" s="21" t="s">
        <v>60</v>
      </c>
      <c r="AT118" s="14" t="s">
        <v>60</v>
      </c>
      <c r="AU118" s="21" t="s">
        <v>60</v>
      </c>
      <c r="AV118" s="21" t="s">
        <v>60</v>
      </c>
      <c r="AW118" s="14" t="s">
        <v>60</v>
      </c>
      <c r="AX118" s="21"/>
      <c r="AY118" s="21"/>
      <c r="AZ118" s="21"/>
      <c r="BA118" s="21"/>
      <c r="BB118" s="21"/>
      <c r="BC118" s="21"/>
      <c r="BD118" s="44" t="s">
        <v>60</v>
      </c>
      <c r="BE118" s="44" t="s">
        <v>60</v>
      </c>
      <c r="BF118" s="44" t="s">
        <v>60</v>
      </c>
      <c r="BG118" s="44" t="s">
        <v>60</v>
      </c>
      <c r="BH118" s="44"/>
      <c r="BI118" s="44"/>
      <c r="BJ118" s="21" t="s">
        <v>60</v>
      </c>
      <c r="BK118" s="21" t="s">
        <v>60</v>
      </c>
      <c r="BL118" s="21" t="s">
        <v>60</v>
      </c>
      <c r="BM118" s="21" t="s">
        <v>60</v>
      </c>
      <c r="BN118" s="23"/>
      <c r="BO118" s="23"/>
      <c r="BP118" s="23"/>
      <c r="BQ118" s="24"/>
      <c r="BR118" s="23"/>
      <c r="BS118" s="23"/>
      <c r="BW118" s="17">
        <f t="shared" si="3"/>
        <v>43</v>
      </c>
    </row>
    <row r="119" spans="1:75" ht="17.100000000000001" customHeight="1" x14ac:dyDescent="0.3">
      <c r="A119" s="18" t="s">
        <v>57</v>
      </c>
      <c r="B119" s="54">
        <v>3.57</v>
      </c>
      <c r="C119" s="19" t="s">
        <v>68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1" t="s">
        <v>60</v>
      </c>
      <c r="Q119" s="21" t="s">
        <v>60</v>
      </c>
      <c r="R119" s="21" t="s">
        <v>60</v>
      </c>
      <c r="S119" s="21" t="s">
        <v>60</v>
      </c>
      <c r="T119" s="21" t="s">
        <v>60</v>
      </c>
      <c r="U119" s="22" t="s">
        <v>60</v>
      </c>
      <c r="V119" s="21" t="s">
        <v>60</v>
      </c>
      <c r="W119" s="21" t="s">
        <v>60</v>
      </c>
      <c r="X119" s="21" t="s">
        <v>60</v>
      </c>
      <c r="Y119" s="21"/>
      <c r="Z119" s="21"/>
      <c r="AA119" s="21" t="s">
        <v>60</v>
      </c>
      <c r="AB119" s="21" t="s">
        <v>60</v>
      </c>
      <c r="AC119" s="21"/>
      <c r="AD119" s="21" t="s">
        <v>60</v>
      </c>
      <c r="AE119" s="21" t="s">
        <v>60</v>
      </c>
      <c r="AF119" s="21" t="s">
        <v>60</v>
      </c>
      <c r="AG119" s="21" t="s">
        <v>60</v>
      </c>
      <c r="AH119" s="21" t="s">
        <v>60</v>
      </c>
      <c r="AI119" s="21" t="s">
        <v>60</v>
      </c>
      <c r="AJ119" s="21"/>
      <c r="AK119" s="21"/>
      <c r="AL119" s="21"/>
      <c r="AM119" s="21"/>
      <c r="AN119" s="21"/>
      <c r="AO119" s="21" t="s">
        <v>60</v>
      </c>
      <c r="AP119" s="21" t="s">
        <v>60</v>
      </c>
      <c r="AQ119" s="21" t="s">
        <v>60</v>
      </c>
      <c r="AR119" s="21" t="s">
        <v>60</v>
      </c>
      <c r="AS119" s="21" t="s">
        <v>60</v>
      </c>
      <c r="AT119" s="14" t="s">
        <v>60</v>
      </c>
      <c r="AU119" s="21" t="s">
        <v>60</v>
      </c>
      <c r="AV119" s="21" t="s">
        <v>60</v>
      </c>
      <c r="AW119" s="14" t="s">
        <v>60</v>
      </c>
      <c r="AX119" s="21"/>
      <c r="AY119" s="21"/>
      <c r="AZ119" s="21"/>
      <c r="BA119" s="21"/>
      <c r="BB119" s="21"/>
      <c r="BC119" s="21"/>
      <c r="BD119" s="21" t="s">
        <v>60</v>
      </c>
      <c r="BE119" s="21" t="s">
        <v>60</v>
      </c>
      <c r="BF119" s="21" t="s">
        <v>60</v>
      </c>
      <c r="BG119" s="21" t="s">
        <v>60</v>
      </c>
      <c r="BH119" s="21"/>
      <c r="BI119" s="21"/>
      <c r="BJ119" s="21" t="s">
        <v>60</v>
      </c>
      <c r="BK119" s="21" t="s">
        <v>60</v>
      </c>
      <c r="BL119" s="21" t="s">
        <v>60</v>
      </c>
      <c r="BM119" s="21" t="s">
        <v>60</v>
      </c>
      <c r="BN119" s="23"/>
      <c r="BO119" s="23"/>
      <c r="BP119" s="23"/>
      <c r="BQ119" s="24"/>
      <c r="BR119" s="23"/>
      <c r="BS119" s="23"/>
      <c r="BW119" s="17">
        <f t="shared" si="3"/>
        <v>34</v>
      </c>
    </row>
    <row r="120" spans="1:75" ht="17.100000000000001" customHeight="1" x14ac:dyDescent="0.3">
      <c r="A120" s="18" t="s">
        <v>123</v>
      </c>
      <c r="B120" s="19">
        <v>8.5</v>
      </c>
      <c r="C120" s="26" t="s">
        <v>68</v>
      </c>
      <c r="D120" s="27"/>
      <c r="E120" s="27"/>
      <c r="F120" s="27"/>
      <c r="G120" s="27"/>
      <c r="H120" s="21" t="s">
        <v>60</v>
      </c>
      <c r="I120" s="23"/>
      <c r="J120" s="23"/>
      <c r="K120" s="27"/>
      <c r="L120" s="21" t="s">
        <v>60</v>
      </c>
      <c r="M120" s="29" t="s">
        <v>60</v>
      </c>
      <c r="N120" s="21" t="s">
        <v>60</v>
      </c>
      <c r="O120" s="21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1"/>
      <c r="AG120" s="23"/>
      <c r="AH120" s="23"/>
      <c r="AI120" s="23"/>
      <c r="AJ120" s="21"/>
      <c r="AK120" s="21"/>
      <c r="AL120" s="21"/>
      <c r="AM120" s="21"/>
      <c r="AN120" s="21"/>
      <c r="AO120" s="21" t="s">
        <v>60</v>
      </c>
      <c r="AP120" s="21" t="s">
        <v>60</v>
      </c>
      <c r="AQ120" s="23"/>
      <c r="AR120" s="21" t="s">
        <v>60</v>
      </c>
      <c r="AS120" s="21" t="s">
        <v>60</v>
      </c>
      <c r="AT120" s="14" t="s">
        <v>60</v>
      </c>
      <c r="AU120" s="21" t="s">
        <v>60</v>
      </c>
      <c r="AV120" s="21" t="s">
        <v>60</v>
      </c>
      <c r="AW120" s="14" t="s">
        <v>60</v>
      </c>
      <c r="AX120" s="21"/>
      <c r="AY120" s="21"/>
      <c r="AZ120" s="21"/>
      <c r="BA120" s="21"/>
      <c r="BB120" s="21"/>
      <c r="BC120" s="21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4"/>
      <c r="BR120" s="23"/>
      <c r="BS120" s="23"/>
      <c r="BW120" s="17">
        <f t="shared" si="3"/>
        <v>12</v>
      </c>
    </row>
    <row r="121" spans="1:75" ht="17.100000000000001" customHeight="1" x14ac:dyDescent="0.3">
      <c r="A121" s="18" t="s">
        <v>122</v>
      </c>
      <c r="B121" s="54">
        <v>2.3199999999999998</v>
      </c>
      <c r="C121" s="19" t="s">
        <v>61</v>
      </c>
      <c r="D121" s="21" t="s">
        <v>60</v>
      </c>
      <c r="E121" s="21" t="s">
        <v>60</v>
      </c>
      <c r="F121" s="21"/>
      <c r="G121" s="21" t="s">
        <v>60</v>
      </c>
      <c r="H121" s="23"/>
      <c r="I121" s="23"/>
      <c r="J121" s="23"/>
      <c r="K121" s="21" t="s">
        <v>60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4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4"/>
      <c r="BR121" s="23"/>
      <c r="BS121" s="23"/>
      <c r="BW121" s="17">
        <f t="shared" si="3"/>
        <v>4</v>
      </c>
    </row>
    <row r="122" spans="1:75" ht="17.100000000000001" customHeight="1" x14ac:dyDescent="0.3">
      <c r="A122" s="18" t="s">
        <v>121</v>
      </c>
      <c r="B122" s="54">
        <v>1.53</v>
      </c>
      <c r="C122" s="19" t="s">
        <v>61</v>
      </c>
      <c r="D122" s="21" t="s">
        <v>60</v>
      </c>
      <c r="E122" s="21" t="s">
        <v>60</v>
      </c>
      <c r="F122" s="21"/>
      <c r="G122" s="21" t="s">
        <v>60</v>
      </c>
      <c r="H122" s="23"/>
      <c r="I122" s="23"/>
      <c r="J122" s="20"/>
      <c r="K122" s="21" t="s">
        <v>60</v>
      </c>
      <c r="L122" s="21" t="s">
        <v>60</v>
      </c>
      <c r="M122" s="21"/>
      <c r="N122" s="23"/>
      <c r="O122" s="23"/>
      <c r="P122" s="23"/>
      <c r="Q122" s="23"/>
      <c r="R122" s="23"/>
      <c r="S122" s="23"/>
      <c r="T122" s="23"/>
      <c r="U122" s="24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4"/>
      <c r="BR122" s="23"/>
      <c r="BS122" s="23"/>
      <c r="BW122" s="17">
        <f t="shared" si="3"/>
        <v>5</v>
      </c>
    </row>
    <row r="123" spans="1:75" ht="17.100000000000001" customHeight="1" x14ac:dyDescent="0.3">
      <c r="A123" s="18" t="s">
        <v>120</v>
      </c>
      <c r="B123" s="19">
        <v>2.06</v>
      </c>
      <c r="C123" s="19" t="s">
        <v>61</v>
      </c>
      <c r="D123" s="29" t="s">
        <v>60</v>
      </c>
      <c r="E123" s="29" t="s">
        <v>60</v>
      </c>
      <c r="F123" s="29"/>
      <c r="G123" s="29" t="s">
        <v>60</v>
      </c>
      <c r="H123" s="29" t="s">
        <v>60</v>
      </c>
      <c r="I123" s="29" t="s">
        <v>60</v>
      </c>
      <c r="J123" s="20"/>
      <c r="K123" s="29" t="s">
        <v>60</v>
      </c>
      <c r="L123" s="29" t="s">
        <v>60</v>
      </c>
      <c r="M123" s="29"/>
      <c r="N123" s="29"/>
      <c r="O123" s="29"/>
      <c r="P123" s="29" t="s">
        <v>60</v>
      </c>
      <c r="Q123" s="29" t="s">
        <v>60</v>
      </c>
      <c r="R123" s="29" t="s">
        <v>60</v>
      </c>
      <c r="S123" s="29" t="s">
        <v>60</v>
      </c>
      <c r="T123" s="29" t="s">
        <v>60</v>
      </c>
      <c r="U123" s="39" t="s">
        <v>60</v>
      </c>
      <c r="V123" s="29" t="s">
        <v>60</v>
      </c>
      <c r="W123" s="29" t="s">
        <v>60</v>
      </c>
      <c r="X123" s="29" t="s">
        <v>60</v>
      </c>
      <c r="Y123" s="29"/>
      <c r="Z123" s="29"/>
      <c r="AA123" s="29" t="s">
        <v>60</v>
      </c>
      <c r="AB123" s="29" t="s">
        <v>60</v>
      </c>
      <c r="AC123" s="29"/>
      <c r="AD123" s="29" t="s">
        <v>60</v>
      </c>
      <c r="AE123" s="29" t="s">
        <v>60</v>
      </c>
      <c r="AF123" s="29"/>
      <c r="AG123" s="29" t="s">
        <v>60</v>
      </c>
      <c r="AH123" s="29" t="s">
        <v>60</v>
      </c>
      <c r="AI123" s="29" t="s">
        <v>60</v>
      </c>
      <c r="AJ123" s="29"/>
      <c r="AK123" s="29"/>
      <c r="AL123" s="29"/>
      <c r="AM123" s="29"/>
      <c r="AN123" s="29"/>
      <c r="AO123" s="29" t="s">
        <v>60</v>
      </c>
      <c r="AP123" s="29" t="s">
        <v>60</v>
      </c>
      <c r="AQ123" s="29" t="s">
        <v>60</v>
      </c>
      <c r="AR123" s="29" t="s">
        <v>60</v>
      </c>
      <c r="AS123" s="29" t="s">
        <v>60</v>
      </c>
      <c r="AT123" s="14" t="s">
        <v>60</v>
      </c>
      <c r="AU123" s="29" t="s">
        <v>60</v>
      </c>
      <c r="AV123" s="29" t="s">
        <v>60</v>
      </c>
      <c r="AW123" s="14" t="s">
        <v>60</v>
      </c>
      <c r="AX123" s="29"/>
      <c r="AY123" s="29"/>
      <c r="AZ123" s="29"/>
      <c r="BA123" s="29"/>
      <c r="BB123" s="29"/>
      <c r="BC123" s="29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4"/>
      <c r="BR123" s="23"/>
      <c r="BS123" s="23"/>
      <c r="BW123" s="17">
        <f t="shared" si="3"/>
        <v>32</v>
      </c>
    </row>
    <row r="124" spans="1:75" ht="17.100000000000001" customHeight="1" x14ac:dyDescent="0.3">
      <c r="A124" s="18" t="s">
        <v>119</v>
      </c>
      <c r="B124" s="54">
        <v>1.34</v>
      </c>
      <c r="C124" s="19" t="s">
        <v>61</v>
      </c>
      <c r="D124" s="29" t="s">
        <v>60</v>
      </c>
      <c r="E124" s="29" t="s">
        <v>60</v>
      </c>
      <c r="F124" s="29"/>
      <c r="G124" s="29" t="s">
        <v>60</v>
      </c>
      <c r="H124" s="29" t="s">
        <v>60</v>
      </c>
      <c r="I124" s="29" t="s">
        <v>60</v>
      </c>
      <c r="J124" s="20"/>
      <c r="K124" s="29" t="s">
        <v>60</v>
      </c>
      <c r="L124" s="29" t="s">
        <v>60</v>
      </c>
      <c r="M124" s="29"/>
      <c r="N124" s="29" t="s">
        <v>60</v>
      </c>
      <c r="O124" s="29"/>
      <c r="P124" s="29" t="s">
        <v>60</v>
      </c>
      <c r="Q124" s="29" t="s">
        <v>60</v>
      </c>
      <c r="R124" s="29" t="s">
        <v>60</v>
      </c>
      <c r="S124" s="29" t="s">
        <v>60</v>
      </c>
      <c r="T124" s="29" t="s">
        <v>60</v>
      </c>
      <c r="U124" s="39" t="s">
        <v>60</v>
      </c>
      <c r="V124" s="37"/>
      <c r="W124" s="37"/>
      <c r="X124" s="37"/>
      <c r="Y124" s="37"/>
      <c r="Z124" s="37"/>
      <c r="AA124" s="29" t="s">
        <v>60</v>
      </c>
      <c r="AB124" s="29" t="s">
        <v>60</v>
      </c>
      <c r="AC124" s="29"/>
      <c r="AD124" s="29" t="s">
        <v>60</v>
      </c>
      <c r="AE124" s="29" t="s">
        <v>60</v>
      </c>
      <c r="AF124" s="29"/>
      <c r="AG124" s="29" t="s">
        <v>60</v>
      </c>
      <c r="AH124" s="29" t="s">
        <v>60</v>
      </c>
      <c r="AI124" s="29" t="s">
        <v>60</v>
      </c>
      <c r="AJ124" s="29"/>
      <c r="AK124" s="29"/>
      <c r="AL124" s="29"/>
      <c r="AM124" s="29"/>
      <c r="AN124" s="29"/>
      <c r="AO124" s="29" t="s">
        <v>60</v>
      </c>
      <c r="AP124" s="29" t="s">
        <v>60</v>
      </c>
      <c r="AQ124" s="29" t="s">
        <v>60</v>
      </c>
      <c r="AR124" s="29" t="s">
        <v>60</v>
      </c>
      <c r="AS124" s="29" t="s">
        <v>60</v>
      </c>
      <c r="AT124" s="29"/>
      <c r="AU124" s="29" t="s">
        <v>60</v>
      </c>
      <c r="AV124" s="29" t="s">
        <v>60</v>
      </c>
      <c r="AW124" s="29"/>
      <c r="AX124" s="29"/>
      <c r="AY124" s="29"/>
      <c r="AZ124" s="29"/>
      <c r="BA124" s="29"/>
      <c r="BB124" s="29"/>
      <c r="BC124" s="29"/>
      <c r="BD124" s="23"/>
      <c r="BE124" s="23"/>
      <c r="BF124" s="23"/>
      <c r="BG124" s="23"/>
      <c r="BH124" s="23"/>
      <c r="BI124" s="23"/>
      <c r="BJ124" s="37"/>
      <c r="BK124" s="37"/>
      <c r="BL124" s="37"/>
      <c r="BM124" s="37"/>
      <c r="BN124" s="23"/>
      <c r="BO124" s="23"/>
      <c r="BP124" s="23"/>
      <c r="BQ124" s="24"/>
      <c r="BR124" s="23"/>
      <c r="BS124" s="23"/>
      <c r="BW124" s="17">
        <f t="shared" si="3"/>
        <v>28</v>
      </c>
    </row>
    <row r="125" spans="1:75" ht="17.100000000000001" customHeight="1" x14ac:dyDescent="0.3">
      <c r="A125" s="18" t="s">
        <v>118</v>
      </c>
      <c r="B125" s="54">
        <v>4.24</v>
      </c>
      <c r="C125" s="19" t="s">
        <v>61</v>
      </c>
      <c r="D125" s="21" t="s">
        <v>60</v>
      </c>
      <c r="E125" s="21" t="s">
        <v>60</v>
      </c>
      <c r="F125" s="21"/>
      <c r="G125" s="21" t="s">
        <v>60</v>
      </c>
      <c r="H125" s="21" t="s">
        <v>60</v>
      </c>
      <c r="I125" s="21" t="s">
        <v>60</v>
      </c>
      <c r="J125" s="20"/>
      <c r="K125" s="21" t="s">
        <v>60</v>
      </c>
      <c r="L125" s="21" t="s">
        <v>60</v>
      </c>
      <c r="M125" s="29" t="s">
        <v>60</v>
      </c>
      <c r="N125" s="29" t="s">
        <v>60</v>
      </c>
      <c r="O125" s="21" t="s">
        <v>60</v>
      </c>
      <c r="P125" s="23"/>
      <c r="Q125" s="23"/>
      <c r="R125" s="23"/>
      <c r="S125" s="23"/>
      <c r="T125" s="23"/>
      <c r="U125" s="24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4"/>
      <c r="BR125" s="23"/>
      <c r="BS125" s="23"/>
      <c r="BW125" s="17">
        <f t="shared" si="3"/>
        <v>10</v>
      </c>
    </row>
    <row r="126" spans="1:75" ht="17.100000000000001" customHeight="1" x14ac:dyDescent="0.3">
      <c r="A126" s="18" t="s">
        <v>117</v>
      </c>
      <c r="B126" s="54">
        <v>1.41</v>
      </c>
      <c r="C126" s="19" t="s">
        <v>61</v>
      </c>
      <c r="D126" s="21" t="s">
        <v>60</v>
      </c>
      <c r="E126" s="21" t="s">
        <v>60</v>
      </c>
      <c r="F126" s="21"/>
      <c r="G126" s="21" t="s">
        <v>60</v>
      </c>
      <c r="H126" s="21" t="s">
        <v>60</v>
      </c>
      <c r="I126" s="21" t="s">
        <v>60</v>
      </c>
      <c r="J126" s="20"/>
      <c r="K126" s="21" t="s">
        <v>60</v>
      </c>
      <c r="L126" s="21" t="s">
        <v>60</v>
      </c>
      <c r="M126" s="21"/>
      <c r="N126" s="21" t="s">
        <v>60</v>
      </c>
      <c r="O126" s="21"/>
      <c r="P126" s="29" t="s">
        <v>60</v>
      </c>
      <c r="Q126" s="29" t="s">
        <v>60</v>
      </c>
      <c r="R126" s="29" t="s">
        <v>60</v>
      </c>
      <c r="S126" s="29" t="s">
        <v>60</v>
      </c>
      <c r="T126" s="29" t="s">
        <v>60</v>
      </c>
      <c r="U126" s="39" t="s">
        <v>60</v>
      </c>
      <c r="V126" s="23"/>
      <c r="W126" s="23"/>
      <c r="X126" s="23"/>
      <c r="Y126" s="23"/>
      <c r="Z126" s="23"/>
      <c r="AA126" s="29" t="s">
        <v>60</v>
      </c>
      <c r="AB126" s="29" t="s">
        <v>60</v>
      </c>
      <c r="AC126" s="29"/>
      <c r="AD126" s="29" t="s">
        <v>60</v>
      </c>
      <c r="AE126" s="29" t="s">
        <v>60</v>
      </c>
      <c r="AF126" s="29"/>
      <c r="AG126" s="29" t="s">
        <v>60</v>
      </c>
      <c r="AH126" s="29" t="s">
        <v>60</v>
      </c>
      <c r="AI126" s="29" t="s">
        <v>60</v>
      </c>
      <c r="AJ126" s="29"/>
      <c r="AK126" s="29"/>
      <c r="AL126" s="29"/>
      <c r="AM126" s="29"/>
      <c r="AN126" s="29"/>
      <c r="AO126" s="29" t="s">
        <v>60</v>
      </c>
      <c r="AP126" s="29" t="s">
        <v>60</v>
      </c>
      <c r="AQ126" s="29" t="s">
        <v>60</v>
      </c>
      <c r="AR126" s="29" t="s">
        <v>60</v>
      </c>
      <c r="AS126" s="29" t="s">
        <v>60</v>
      </c>
      <c r="AT126" s="29"/>
      <c r="AU126" s="29" t="s">
        <v>60</v>
      </c>
      <c r="AV126" s="29" t="s">
        <v>60</v>
      </c>
      <c r="AW126" s="29"/>
      <c r="AX126" s="29"/>
      <c r="AY126" s="29"/>
      <c r="AZ126" s="29"/>
      <c r="BA126" s="29"/>
      <c r="BB126" s="29"/>
      <c r="BC126" s="29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4"/>
      <c r="BR126" s="23"/>
      <c r="BS126" s="23"/>
      <c r="BW126" s="17">
        <f t="shared" si="3"/>
        <v>28</v>
      </c>
    </row>
    <row r="127" spans="1:75" ht="17.100000000000001" customHeight="1" x14ac:dyDescent="0.3">
      <c r="A127" s="18" t="s">
        <v>116</v>
      </c>
      <c r="B127" s="54">
        <v>2.06</v>
      </c>
      <c r="C127" s="19" t="s">
        <v>61</v>
      </c>
      <c r="D127" s="21" t="s">
        <v>60</v>
      </c>
      <c r="E127" s="21" t="s">
        <v>60</v>
      </c>
      <c r="F127" s="21"/>
      <c r="G127" s="21" t="s">
        <v>60</v>
      </c>
      <c r="H127" s="21" t="s">
        <v>60</v>
      </c>
      <c r="I127" s="21" t="s">
        <v>60</v>
      </c>
      <c r="J127" s="20"/>
      <c r="K127" s="21" t="s">
        <v>60</v>
      </c>
      <c r="L127" s="21" t="s">
        <v>60</v>
      </c>
      <c r="M127" s="29" t="s">
        <v>60</v>
      </c>
      <c r="N127" s="29" t="s">
        <v>60</v>
      </c>
      <c r="O127" s="29" t="s">
        <v>60</v>
      </c>
      <c r="P127" s="23"/>
      <c r="Q127" s="23"/>
      <c r="R127" s="23"/>
      <c r="S127" s="23"/>
      <c r="T127" s="23"/>
      <c r="U127" s="24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4"/>
      <c r="BR127" s="23"/>
      <c r="BS127" s="23"/>
      <c r="BW127" s="17">
        <f t="shared" si="3"/>
        <v>10</v>
      </c>
    </row>
    <row r="128" spans="1:75" ht="17.100000000000001" customHeight="1" x14ac:dyDescent="0.3">
      <c r="A128" s="18" t="s">
        <v>115</v>
      </c>
      <c r="B128" s="19">
        <v>3.27</v>
      </c>
      <c r="C128" s="19" t="s">
        <v>61</v>
      </c>
      <c r="D128" s="21" t="s">
        <v>60</v>
      </c>
      <c r="E128" s="21" t="s">
        <v>60</v>
      </c>
      <c r="F128" s="21"/>
      <c r="G128" s="21" t="s">
        <v>60</v>
      </c>
      <c r="H128" s="21" t="s">
        <v>60</v>
      </c>
      <c r="I128" s="21" t="s">
        <v>60</v>
      </c>
      <c r="J128" s="20"/>
      <c r="K128" s="21" t="s">
        <v>60</v>
      </c>
      <c r="L128" s="21" t="s">
        <v>60</v>
      </c>
      <c r="M128" s="29" t="s">
        <v>60</v>
      </c>
      <c r="N128" s="29" t="s">
        <v>60</v>
      </c>
      <c r="O128" s="29" t="s">
        <v>60</v>
      </c>
      <c r="P128" s="23"/>
      <c r="Q128" s="23"/>
      <c r="R128" s="23"/>
      <c r="S128" s="23"/>
      <c r="T128" s="23"/>
      <c r="U128" s="24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4"/>
      <c r="BR128" s="23"/>
      <c r="BS128" s="23"/>
      <c r="BW128" s="17">
        <f t="shared" si="3"/>
        <v>10</v>
      </c>
    </row>
    <row r="129" spans="1:75" ht="17.100000000000001" customHeight="1" x14ac:dyDescent="0.3">
      <c r="A129" s="18" t="s">
        <v>289</v>
      </c>
      <c r="B129" s="54">
        <v>1.33</v>
      </c>
      <c r="C129" s="19" t="s">
        <v>61</v>
      </c>
      <c r="D129" s="21"/>
      <c r="E129" s="21"/>
      <c r="F129" s="21"/>
      <c r="G129" s="21"/>
      <c r="H129" s="21"/>
      <c r="I129" s="21"/>
      <c r="J129" s="20"/>
      <c r="K129" s="20"/>
      <c r="L129" s="21" t="s">
        <v>60</v>
      </c>
      <c r="M129" s="21" t="s">
        <v>60</v>
      </c>
      <c r="N129" s="21" t="s">
        <v>60</v>
      </c>
      <c r="O129" s="21"/>
      <c r="P129" s="23"/>
      <c r="Q129" s="23"/>
      <c r="R129" s="23"/>
      <c r="S129" s="23"/>
      <c r="T129" s="23"/>
      <c r="U129" s="24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1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1" t="s">
        <v>60</v>
      </c>
      <c r="AS129" s="21" t="s">
        <v>60</v>
      </c>
      <c r="AT129" s="21" t="s">
        <v>60</v>
      </c>
      <c r="AU129" s="21" t="s">
        <v>60</v>
      </c>
      <c r="AV129" s="21" t="s">
        <v>60</v>
      </c>
      <c r="AW129" s="21" t="s">
        <v>60</v>
      </c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4"/>
      <c r="BR129" s="23"/>
      <c r="BS129" s="23"/>
      <c r="BW129" s="17">
        <f t="shared" si="3"/>
        <v>9</v>
      </c>
    </row>
    <row r="130" spans="1:75" ht="17.100000000000001" customHeight="1" x14ac:dyDescent="0.3">
      <c r="A130" s="18" t="s">
        <v>114</v>
      </c>
      <c r="B130" s="54">
        <v>1.31</v>
      </c>
      <c r="C130" s="19" t="s">
        <v>61</v>
      </c>
      <c r="D130" s="21" t="s">
        <v>60</v>
      </c>
      <c r="E130" s="21" t="s">
        <v>60</v>
      </c>
      <c r="F130" s="21"/>
      <c r="G130" s="21" t="s">
        <v>60</v>
      </c>
      <c r="H130" s="21" t="s">
        <v>60</v>
      </c>
      <c r="I130" s="21" t="s">
        <v>60</v>
      </c>
      <c r="J130" s="20"/>
      <c r="K130" s="21" t="s">
        <v>60</v>
      </c>
      <c r="L130" s="21" t="s">
        <v>60</v>
      </c>
      <c r="M130" s="21"/>
      <c r="N130" s="21"/>
      <c r="O130" s="21"/>
      <c r="P130" s="23"/>
      <c r="Q130" s="23"/>
      <c r="R130" s="23"/>
      <c r="S130" s="21" t="s">
        <v>60</v>
      </c>
      <c r="T130" s="23"/>
      <c r="U130" s="24"/>
      <c r="V130" s="23"/>
      <c r="W130" s="23"/>
      <c r="X130" s="23"/>
      <c r="Y130" s="23"/>
      <c r="Z130" s="23"/>
      <c r="AA130" s="21" t="s">
        <v>60</v>
      </c>
      <c r="AB130" s="21" t="s">
        <v>60</v>
      </c>
      <c r="AC130" s="21"/>
      <c r="AD130" s="23"/>
      <c r="AE130" s="23"/>
      <c r="AF130" s="21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1" t="s">
        <v>60</v>
      </c>
      <c r="AS130" s="21" t="s">
        <v>60</v>
      </c>
      <c r="AT130" s="21"/>
      <c r="AU130" s="21" t="s">
        <v>60</v>
      </c>
      <c r="AV130" s="21" t="s">
        <v>60</v>
      </c>
      <c r="AW130" s="21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4"/>
      <c r="BR130" s="23"/>
      <c r="BS130" s="23"/>
      <c r="BW130" s="17">
        <f t="shared" si="3"/>
        <v>14</v>
      </c>
    </row>
    <row r="131" spans="1:75" ht="17.100000000000001" customHeight="1" x14ac:dyDescent="0.3">
      <c r="A131" s="18" t="s">
        <v>283</v>
      </c>
      <c r="B131" s="54">
        <v>1.3</v>
      </c>
      <c r="C131" s="19" t="s">
        <v>61</v>
      </c>
      <c r="D131" s="21"/>
      <c r="E131" s="21"/>
      <c r="F131" s="21"/>
      <c r="G131" s="21"/>
      <c r="H131" s="21"/>
      <c r="I131" s="21"/>
      <c r="J131" s="20"/>
      <c r="K131" s="21"/>
      <c r="L131" s="34" t="s">
        <v>60</v>
      </c>
      <c r="M131" s="21"/>
      <c r="N131" s="34" t="s">
        <v>60</v>
      </c>
      <c r="O131" s="21" t="s">
        <v>60</v>
      </c>
      <c r="P131" s="23"/>
      <c r="Q131" s="23"/>
      <c r="R131" s="23"/>
      <c r="S131" s="21"/>
      <c r="T131" s="34" t="s">
        <v>60</v>
      </c>
      <c r="U131" s="24"/>
      <c r="V131" s="23"/>
      <c r="W131" s="23"/>
      <c r="X131" s="23"/>
      <c r="Y131" s="23"/>
      <c r="Z131" s="23"/>
      <c r="AA131" s="21"/>
      <c r="AB131" s="21"/>
      <c r="AC131" s="21" t="s">
        <v>60</v>
      </c>
      <c r="AD131" s="23"/>
      <c r="AE131" s="23"/>
      <c r="AF131" s="21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1"/>
      <c r="AS131" s="34" t="s">
        <v>60</v>
      </c>
      <c r="AT131" s="14" t="s">
        <v>60</v>
      </c>
      <c r="AU131" s="21"/>
      <c r="AV131" s="21"/>
      <c r="AW131" s="21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4"/>
      <c r="BR131" s="23"/>
      <c r="BS131" s="23"/>
      <c r="BW131" s="17">
        <f t="shared" si="3"/>
        <v>7</v>
      </c>
    </row>
    <row r="132" spans="1:75" ht="17.100000000000001" customHeight="1" x14ac:dyDescent="0.3">
      <c r="A132" s="18" t="s">
        <v>113</v>
      </c>
      <c r="B132" s="54">
        <v>5.0999999999999996</v>
      </c>
      <c r="C132" s="19" t="s">
        <v>61</v>
      </c>
      <c r="D132" s="21" t="s">
        <v>60</v>
      </c>
      <c r="E132" s="21" t="s">
        <v>60</v>
      </c>
      <c r="F132" s="21"/>
      <c r="G132" s="21" t="s">
        <v>60</v>
      </c>
      <c r="H132" s="21" t="s">
        <v>60</v>
      </c>
      <c r="I132" s="21" t="s">
        <v>60</v>
      </c>
      <c r="J132" s="20"/>
      <c r="K132" s="21" t="s">
        <v>60</v>
      </c>
      <c r="L132" s="21" t="s">
        <v>60</v>
      </c>
      <c r="M132" s="21" t="s">
        <v>60</v>
      </c>
      <c r="N132" s="21" t="s">
        <v>60</v>
      </c>
      <c r="O132" s="21" t="s">
        <v>60</v>
      </c>
      <c r="P132" s="29" t="s">
        <v>60</v>
      </c>
      <c r="Q132" s="29" t="s">
        <v>60</v>
      </c>
      <c r="R132" s="23"/>
      <c r="S132" s="21" t="s">
        <v>60</v>
      </c>
      <c r="T132" s="23"/>
      <c r="U132" s="24"/>
      <c r="V132" s="23"/>
      <c r="W132" s="23"/>
      <c r="X132" s="23"/>
      <c r="Y132" s="23"/>
      <c r="Z132" s="23"/>
      <c r="AA132" s="29" t="s">
        <v>60</v>
      </c>
      <c r="AB132" s="29" t="s">
        <v>60</v>
      </c>
      <c r="AC132" s="21" t="s">
        <v>60</v>
      </c>
      <c r="AD132" s="29" t="s">
        <v>60</v>
      </c>
      <c r="AE132" s="29" t="s">
        <v>60</v>
      </c>
      <c r="AF132" s="21" t="s">
        <v>60</v>
      </c>
      <c r="AG132" s="29" t="s">
        <v>60</v>
      </c>
      <c r="AH132" s="29" t="s">
        <v>60</v>
      </c>
      <c r="AI132" s="29" t="s">
        <v>60</v>
      </c>
      <c r="AJ132" s="29"/>
      <c r="AK132" s="29"/>
      <c r="AL132" s="29"/>
      <c r="AM132" s="29"/>
      <c r="AN132" s="29"/>
      <c r="AO132" s="29" t="s">
        <v>60</v>
      </c>
      <c r="AP132" s="29" t="s">
        <v>60</v>
      </c>
      <c r="AQ132" s="29" t="s">
        <v>60</v>
      </c>
      <c r="AR132" s="29" t="s">
        <v>60</v>
      </c>
      <c r="AS132" s="29" t="s">
        <v>60</v>
      </c>
      <c r="AT132" s="14" t="s">
        <v>60</v>
      </c>
      <c r="AU132" s="29" t="s">
        <v>60</v>
      </c>
      <c r="AV132" s="29" t="s">
        <v>60</v>
      </c>
      <c r="AW132" s="29" t="s">
        <v>60</v>
      </c>
      <c r="AX132" s="29"/>
      <c r="AY132" s="29"/>
      <c r="AZ132" s="29"/>
      <c r="BA132" s="29"/>
      <c r="BB132" s="29"/>
      <c r="BC132" s="29"/>
      <c r="BD132" s="29" t="s">
        <v>60</v>
      </c>
      <c r="BE132" s="23"/>
      <c r="BF132" s="23"/>
      <c r="BG132" s="29" t="s">
        <v>60</v>
      </c>
      <c r="BH132" s="29"/>
      <c r="BI132" s="29"/>
      <c r="BJ132" s="23"/>
      <c r="BK132" s="23"/>
      <c r="BL132" s="23"/>
      <c r="BM132" s="23"/>
      <c r="BN132" s="23"/>
      <c r="BO132" s="23"/>
      <c r="BP132" s="23"/>
      <c r="BQ132" s="24"/>
      <c r="BR132" s="23"/>
      <c r="BS132" s="23"/>
      <c r="BW132" s="17">
        <f t="shared" ref="BW132:BW164" si="4">COUNTIF(D132:BR132,"P")</f>
        <v>33</v>
      </c>
    </row>
    <row r="133" spans="1:75" ht="17.100000000000001" customHeight="1" x14ac:dyDescent="0.3">
      <c r="A133" s="18" t="s">
        <v>112</v>
      </c>
      <c r="B133" s="54">
        <v>1.02</v>
      </c>
      <c r="C133" s="19" t="s">
        <v>61</v>
      </c>
      <c r="D133" s="29" t="s">
        <v>60</v>
      </c>
      <c r="E133" s="29" t="s">
        <v>60</v>
      </c>
      <c r="F133" s="29"/>
      <c r="G133" s="29" t="s">
        <v>60</v>
      </c>
      <c r="H133" s="29" t="s">
        <v>60</v>
      </c>
      <c r="I133" s="29" t="s">
        <v>60</v>
      </c>
      <c r="J133" s="20"/>
      <c r="K133" s="29" t="s">
        <v>60</v>
      </c>
      <c r="L133" s="29" t="s">
        <v>60</v>
      </c>
      <c r="M133" s="29"/>
      <c r="N133" s="29"/>
      <c r="O133" s="29"/>
      <c r="P133" s="29" t="s">
        <v>60</v>
      </c>
      <c r="Q133" s="29" t="s">
        <v>60</v>
      </c>
      <c r="R133" s="29" t="s">
        <v>60</v>
      </c>
      <c r="S133" s="29" t="s">
        <v>60</v>
      </c>
      <c r="T133" s="29" t="s">
        <v>60</v>
      </c>
      <c r="U133" s="39" t="s">
        <v>60</v>
      </c>
      <c r="V133" s="37"/>
      <c r="W133" s="37"/>
      <c r="X133" s="37"/>
      <c r="Y133" s="37"/>
      <c r="Z133" s="37"/>
      <c r="AA133" s="29" t="s">
        <v>60</v>
      </c>
      <c r="AB133" s="29" t="s">
        <v>60</v>
      </c>
      <c r="AC133" s="29"/>
      <c r="AD133" s="29" t="s">
        <v>60</v>
      </c>
      <c r="AE133" s="29" t="s">
        <v>60</v>
      </c>
      <c r="AF133" s="29"/>
      <c r="AG133" s="29" t="s">
        <v>60</v>
      </c>
      <c r="AH133" s="29" t="s">
        <v>60</v>
      </c>
      <c r="AI133" s="29" t="s">
        <v>60</v>
      </c>
      <c r="AJ133" s="29"/>
      <c r="AK133" s="29"/>
      <c r="AL133" s="29"/>
      <c r="AM133" s="29"/>
      <c r="AN133" s="29"/>
      <c r="AO133" s="29" t="s">
        <v>60</v>
      </c>
      <c r="AP133" s="29" t="s">
        <v>60</v>
      </c>
      <c r="AQ133" s="29" t="s">
        <v>60</v>
      </c>
      <c r="AR133" s="29" t="s">
        <v>60</v>
      </c>
      <c r="AS133" s="29" t="s">
        <v>60</v>
      </c>
      <c r="AT133" s="29"/>
      <c r="AU133" s="29" t="s">
        <v>60</v>
      </c>
      <c r="AV133" s="29" t="s">
        <v>60</v>
      </c>
      <c r="AW133" s="29"/>
      <c r="AX133" s="29"/>
      <c r="AY133" s="29"/>
      <c r="AZ133" s="29"/>
      <c r="BA133" s="29"/>
      <c r="BB133" s="29"/>
      <c r="BC133" s="29"/>
      <c r="BD133" s="23"/>
      <c r="BE133" s="23"/>
      <c r="BF133" s="23"/>
      <c r="BG133" s="23"/>
      <c r="BH133" s="23"/>
      <c r="BI133" s="23"/>
      <c r="BJ133" s="37"/>
      <c r="BK133" s="37"/>
      <c r="BL133" s="37"/>
      <c r="BM133" s="37"/>
      <c r="BN133" s="23"/>
      <c r="BO133" s="23"/>
      <c r="BP133" s="23"/>
      <c r="BQ133" s="24"/>
      <c r="BR133" s="23"/>
      <c r="BS133" s="23"/>
      <c r="BW133" s="17">
        <f t="shared" si="4"/>
        <v>27</v>
      </c>
    </row>
    <row r="134" spans="1:75" ht="17.100000000000001" customHeight="1" x14ac:dyDescent="0.3">
      <c r="A134" s="18" t="s">
        <v>111</v>
      </c>
      <c r="B134" s="54">
        <v>1.1599999999999999</v>
      </c>
      <c r="C134" s="19" t="s">
        <v>61</v>
      </c>
      <c r="D134" s="23"/>
      <c r="E134" s="23"/>
      <c r="F134" s="23"/>
      <c r="G134" s="23"/>
      <c r="H134" s="23"/>
      <c r="I134" s="23"/>
      <c r="J134" s="20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4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9" t="s">
        <v>60</v>
      </c>
      <c r="BO134" s="29" t="s">
        <v>60</v>
      </c>
      <c r="BP134" s="29" t="s">
        <v>60</v>
      </c>
      <c r="BQ134" s="39" t="s">
        <v>60</v>
      </c>
      <c r="BR134" s="29" t="s">
        <v>60</v>
      </c>
      <c r="BS134" s="29" t="s">
        <v>60</v>
      </c>
      <c r="BW134" s="17">
        <f t="shared" si="4"/>
        <v>5</v>
      </c>
    </row>
    <row r="135" spans="1:75" ht="17.100000000000001" customHeight="1" x14ac:dyDescent="0.3">
      <c r="A135" s="18" t="s">
        <v>110</v>
      </c>
      <c r="B135" s="54">
        <v>1.03</v>
      </c>
      <c r="C135" s="19" t="s">
        <v>61</v>
      </c>
      <c r="D135" s="29" t="s">
        <v>60</v>
      </c>
      <c r="E135" s="29" t="s">
        <v>60</v>
      </c>
      <c r="F135" s="29"/>
      <c r="G135" s="29" t="s">
        <v>60</v>
      </c>
      <c r="H135" s="29" t="s">
        <v>60</v>
      </c>
      <c r="I135" s="29" t="s">
        <v>60</v>
      </c>
      <c r="J135" s="20"/>
      <c r="K135" s="29" t="s">
        <v>60</v>
      </c>
      <c r="L135" s="29" t="s">
        <v>60</v>
      </c>
      <c r="M135" s="29"/>
      <c r="N135" s="29"/>
      <c r="O135" s="29"/>
      <c r="P135" s="29" t="s">
        <v>60</v>
      </c>
      <c r="Q135" s="29" t="s">
        <v>60</v>
      </c>
      <c r="R135" s="29" t="s">
        <v>60</v>
      </c>
      <c r="S135" s="29" t="s">
        <v>60</v>
      </c>
      <c r="T135" s="29" t="s">
        <v>60</v>
      </c>
      <c r="U135" s="39" t="s">
        <v>60</v>
      </c>
      <c r="V135" s="23"/>
      <c r="W135" s="23"/>
      <c r="X135" s="23"/>
      <c r="Y135" s="23"/>
      <c r="Z135" s="23"/>
      <c r="AA135" s="29" t="s">
        <v>60</v>
      </c>
      <c r="AB135" s="29" t="s">
        <v>60</v>
      </c>
      <c r="AC135" s="29"/>
      <c r="AD135" s="29" t="s">
        <v>60</v>
      </c>
      <c r="AE135" s="29" t="s">
        <v>60</v>
      </c>
      <c r="AF135" s="29"/>
      <c r="AG135" s="29" t="s">
        <v>60</v>
      </c>
      <c r="AH135" s="29" t="s">
        <v>60</v>
      </c>
      <c r="AI135" s="29" t="s">
        <v>60</v>
      </c>
      <c r="AJ135" s="29"/>
      <c r="AK135" s="29"/>
      <c r="AL135" s="29"/>
      <c r="AM135" s="29"/>
      <c r="AN135" s="29"/>
      <c r="AO135" s="29" t="s">
        <v>60</v>
      </c>
      <c r="AP135" s="29" t="s">
        <v>60</v>
      </c>
      <c r="AQ135" s="29" t="s">
        <v>60</v>
      </c>
      <c r="AR135" s="29" t="s">
        <v>60</v>
      </c>
      <c r="AS135" s="29" t="s">
        <v>60</v>
      </c>
      <c r="AT135" s="29"/>
      <c r="AU135" s="29" t="s">
        <v>60</v>
      </c>
      <c r="AV135" s="29" t="s">
        <v>60</v>
      </c>
      <c r="AW135" s="29"/>
      <c r="AX135" s="29"/>
      <c r="AY135" s="29"/>
      <c r="AZ135" s="29"/>
      <c r="BA135" s="29"/>
      <c r="BB135" s="29"/>
      <c r="BC135" s="29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4"/>
      <c r="BR135" s="23"/>
      <c r="BS135" s="23"/>
      <c r="BW135" s="17">
        <f t="shared" si="4"/>
        <v>27</v>
      </c>
    </row>
    <row r="136" spans="1:75" ht="17.100000000000001" customHeight="1" x14ac:dyDescent="0.3">
      <c r="A136" s="18" t="s">
        <v>109</v>
      </c>
      <c r="B136" s="54">
        <v>1.63</v>
      </c>
      <c r="C136" s="19" t="s">
        <v>61</v>
      </c>
      <c r="D136" s="21" t="s">
        <v>60</v>
      </c>
      <c r="E136" s="21" t="s">
        <v>60</v>
      </c>
      <c r="F136" s="21"/>
      <c r="G136" s="21" t="s">
        <v>60</v>
      </c>
      <c r="H136" s="21" t="s">
        <v>60</v>
      </c>
      <c r="I136" s="21" t="s">
        <v>60</v>
      </c>
      <c r="J136" s="20"/>
      <c r="K136" s="21" t="s">
        <v>60</v>
      </c>
      <c r="L136" s="21" t="s">
        <v>60</v>
      </c>
      <c r="M136" s="29"/>
      <c r="N136" s="21" t="s">
        <v>60</v>
      </c>
      <c r="O136" s="21" t="s">
        <v>60</v>
      </c>
      <c r="P136" s="23"/>
      <c r="Q136" s="23"/>
      <c r="R136" s="23"/>
      <c r="S136" s="23"/>
      <c r="T136" s="23"/>
      <c r="U136" s="24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4"/>
      <c r="BR136" s="23"/>
      <c r="BS136" s="23"/>
      <c r="BW136" s="17">
        <f t="shared" si="4"/>
        <v>9</v>
      </c>
    </row>
    <row r="137" spans="1:75" ht="17.100000000000001" customHeight="1" x14ac:dyDescent="0.3">
      <c r="A137" s="18" t="s">
        <v>49</v>
      </c>
      <c r="B137" s="54">
        <v>1.1200000000000001</v>
      </c>
      <c r="C137" s="19" t="s">
        <v>61</v>
      </c>
      <c r="D137" s="29" t="s">
        <v>60</v>
      </c>
      <c r="E137" s="29" t="s">
        <v>60</v>
      </c>
      <c r="F137" s="29"/>
      <c r="G137" s="29" t="s">
        <v>60</v>
      </c>
      <c r="H137" s="29" t="s">
        <v>60</v>
      </c>
      <c r="I137" s="29" t="s">
        <v>60</v>
      </c>
      <c r="J137" s="20"/>
      <c r="K137" s="29" t="s">
        <v>60</v>
      </c>
      <c r="L137" s="29" t="s">
        <v>60</v>
      </c>
      <c r="M137" s="29"/>
      <c r="N137" s="29"/>
      <c r="O137" s="29"/>
      <c r="P137" s="29" t="s">
        <v>60</v>
      </c>
      <c r="Q137" s="29" t="s">
        <v>60</v>
      </c>
      <c r="R137" s="29" t="s">
        <v>60</v>
      </c>
      <c r="S137" s="29" t="s">
        <v>60</v>
      </c>
      <c r="T137" s="29" t="s">
        <v>60</v>
      </c>
      <c r="U137" s="39" t="s">
        <v>60</v>
      </c>
      <c r="V137" s="23"/>
      <c r="W137" s="23"/>
      <c r="X137" s="23"/>
      <c r="Y137" s="23"/>
      <c r="Z137" s="23"/>
      <c r="AA137" s="29" t="s">
        <v>60</v>
      </c>
      <c r="AB137" s="29" t="s">
        <v>60</v>
      </c>
      <c r="AC137" s="29"/>
      <c r="AD137" s="29" t="s">
        <v>60</v>
      </c>
      <c r="AE137" s="29" t="s">
        <v>60</v>
      </c>
      <c r="AF137" s="29"/>
      <c r="AG137" s="29" t="s">
        <v>60</v>
      </c>
      <c r="AH137" s="29" t="s">
        <v>60</v>
      </c>
      <c r="AI137" s="29" t="s">
        <v>60</v>
      </c>
      <c r="AJ137" s="29"/>
      <c r="AK137" s="29"/>
      <c r="AL137" s="29"/>
      <c r="AM137" s="29"/>
      <c r="AN137" s="29"/>
      <c r="AO137" s="29" t="s">
        <v>60</v>
      </c>
      <c r="AP137" s="29" t="s">
        <v>60</v>
      </c>
      <c r="AQ137" s="29" t="s">
        <v>60</v>
      </c>
      <c r="AR137" s="29" t="s">
        <v>60</v>
      </c>
      <c r="AS137" s="29" t="s">
        <v>60</v>
      </c>
      <c r="AT137" s="29"/>
      <c r="AU137" s="29" t="s">
        <v>60</v>
      </c>
      <c r="AV137" s="29" t="s">
        <v>60</v>
      </c>
      <c r="AW137" s="29"/>
      <c r="AX137" s="29"/>
      <c r="AY137" s="29"/>
      <c r="AZ137" s="29"/>
      <c r="BA137" s="29"/>
      <c r="BB137" s="29"/>
      <c r="BC137" s="29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4"/>
      <c r="BR137" s="23"/>
      <c r="BS137" s="23"/>
      <c r="BW137" s="17">
        <f t="shared" si="4"/>
        <v>27</v>
      </c>
    </row>
    <row r="138" spans="1:75" s="38" customFormat="1" ht="17.100000000000001" customHeight="1" x14ac:dyDescent="0.3">
      <c r="A138" s="18" t="s">
        <v>108</v>
      </c>
      <c r="B138" s="19">
        <v>3.4</v>
      </c>
      <c r="C138" s="19" t="s">
        <v>68</v>
      </c>
      <c r="D138" s="41" t="s">
        <v>60</v>
      </c>
      <c r="E138" s="41"/>
      <c r="F138" s="41"/>
      <c r="G138" s="41" t="s">
        <v>60</v>
      </c>
      <c r="H138" s="41" t="s">
        <v>60</v>
      </c>
      <c r="I138" s="41"/>
      <c r="J138" s="33"/>
      <c r="K138" s="41" t="s">
        <v>60</v>
      </c>
      <c r="L138" s="41" t="s">
        <v>60</v>
      </c>
      <c r="M138" s="41" t="s">
        <v>60</v>
      </c>
      <c r="N138" s="41" t="s">
        <v>60</v>
      </c>
      <c r="O138" s="41"/>
      <c r="P138" s="41" t="s">
        <v>60</v>
      </c>
      <c r="Q138" s="41" t="s">
        <v>60</v>
      </c>
      <c r="R138" s="41" t="s">
        <v>60</v>
      </c>
      <c r="S138" s="41" t="s">
        <v>60</v>
      </c>
      <c r="T138" s="41" t="s">
        <v>60</v>
      </c>
      <c r="U138" s="43" t="s">
        <v>60</v>
      </c>
      <c r="V138" s="37"/>
      <c r="W138" s="37"/>
      <c r="X138" s="37"/>
      <c r="Y138" s="37"/>
      <c r="Z138" s="37"/>
      <c r="AA138" s="41" t="s">
        <v>60</v>
      </c>
      <c r="AB138" s="41" t="s">
        <v>60</v>
      </c>
      <c r="AC138" s="41"/>
      <c r="AD138" s="41" t="s">
        <v>60</v>
      </c>
      <c r="AE138" s="41" t="s">
        <v>60</v>
      </c>
      <c r="AF138" s="41"/>
      <c r="AG138" s="41" t="s">
        <v>60</v>
      </c>
      <c r="AH138" s="41" t="s">
        <v>60</v>
      </c>
      <c r="AI138" s="41" t="s">
        <v>60</v>
      </c>
      <c r="AJ138" s="41"/>
      <c r="AK138" s="41"/>
      <c r="AL138" s="41"/>
      <c r="AM138" s="41"/>
      <c r="AN138" s="41"/>
      <c r="AO138" s="41" t="s">
        <v>60</v>
      </c>
      <c r="AP138" s="41" t="s">
        <v>60</v>
      </c>
      <c r="AQ138" s="41" t="s">
        <v>60</v>
      </c>
      <c r="AR138" s="41" t="s">
        <v>60</v>
      </c>
      <c r="AS138" s="41" t="s">
        <v>60</v>
      </c>
      <c r="AT138" s="14" t="s">
        <v>60</v>
      </c>
      <c r="AU138" s="41" t="s">
        <v>60</v>
      </c>
      <c r="AV138" s="41" t="s">
        <v>60</v>
      </c>
      <c r="AW138" s="29" t="s">
        <v>60</v>
      </c>
      <c r="AX138" s="41"/>
      <c r="AY138" s="41"/>
      <c r="AZ138" s="41"/>
      <c r="BA138" s="41"/>
      <c r="BB138" s="41"/>
      <c r="BC138" s="41"/>
      <c r="BD138" s="29" t="s">
        <v>60</v>
      </c>
      <c r="BE138" s="29" t="s">
        <v>60</v>
      </c>
      <c r="BF138" s="29" t="s">
        <v>60</v>
      </c>
      <c r="BG138" s="29" t="s">
        <v>60</v>
      </c>
      <c r="BH138" s="29"/>
      <c r="BI138" s="29"/>
      <c r="BJ138" s="37"/>
      <c r="BK138" s="37"/>
      <c r="BL138" s="37"/>
      <c r="BM138" s="37"/>
      <c r="BN138" s="37"/>
      <c r="BO138" s="37"/>
      <c r="BP138" s="37"/>
      <c r="BQ138" s="35"/>
      <c r="BR138" s="37"/>
      <c r="BS138" s="37"/>
      <c r="BW138" s="17">
        <f t="shared" si="4"/>
        <v>33</v>
      </c>
    </row>
    <row r="139" spans="1:75" ht="17.100000000000001" customHeight="1" x14ac:dyDescent="0.3">
      <c r="A139" s="18" t="s">
        <v>107</v>
      </c>
      <c r="B139" s="54">
        <v>2.54</v>
      </c>
      <c r="C139" s="19" t="s">
        <v>61</v>
      </c>
      <c r="D139" s="21" t="s">
        <v>60</v>
      </c>
      <c r="E139" s="21" t="s">
        <v>60</v>
      </c>
      <c r="F139" s="21"/>
      <c r="G139" s="21" t="s">
        <v>60</v>
      </c>
      <c r="H139" s="21" t="s">
        <v>60</v>
      </c>
      <c r="I139" s="21" t="s">
        <v>60</v>
      </c>
      <c r="J139" s="20"/>
      <c r="K139" s="21" t="s">
        <v>60</v>
      </c>
      <c r="L139" s="21" t="s">
        <v>60</v>
      </c>
      <c r="M139" s="21" t="s">
        <v>60</v>
      </c>
      <c r="N139" s="21" t="s">
        <v>60</v>
      </c>
      <c r="O139" s="21" t="s">
        <v>60</v>
      </c>
      <c r="P139" s="23"/>
      <c r="Q139" s="23"/>
      <c r="R139" s="23"/>
      <c r="S139" s="23"/>
      <c r="T139" s="23"/>
      <c r="U139" s="24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4"/>
      <c r="BR139" s="23"/>
      <c r="BS139" s="23"/>
      <c r="BW139" s="17">
        <f t="shared" si="4"/>
        <v>10</v>
      </c>
    </row>
    <row r="140" spans="1:75" ht="17.100000000000001" customHeight="1" x14ac:dyDescent="0.3">
      <c r="A140" s="18" t="s">
        <v>106</v>
      </c>
      <c r="B140" s="19">
        <v>4.32</v>
      </c>
      <c r="C140" s="19" t="s">
        <v>61</v>
      </c>
      <c r="D140" s="21" t="s">
        <v>60</v>
      </c>
      <c r="E140" s="21" t="s">
        <v>60</v>
      </c>
      <c r="F140" s="21"/>
      <c r="G140" s="21" t="s">
        <v>60</v>
      </c>
      <c r="H140" s="21" t="s">
        <v>60</v>
      </c>
      <c r="I140" s="21" t="s">
        <v>60</v>
      </c>
      <c r="J140" s="20"/>
      <c r="K140" s="21" t="s">
        <v>60</v>
      </c>
      <c r="L140" s="21" t="s">
        <v>60</v>
      </c>
      <c r="M140" s="29" t="s">
        <v>60</v>
      </c>
      <c r="N140" s="29" t="s">
        <v>60</v>
      </c>
      <c r="O140" s="21" t="s">
        <v>60</v>
      </c>
      <c r="P140" s="21" t="s">
        <v>60</v>
      </c>
      <c r="Q140" s="21" t="s">
        <v>60</v>
      </c>
      <c r="R140" s="21" t="s">
        <v>60</v>
      </c>
      <c r="S140" s="21" t="s">
        <v>60</v>
      </c>
      <c r="T140" s="21" t="s">
        <v>60</v>
      </c>
      <c r="U140" s="22" t="s">
        <v>60</v>
      </c>
      <c r="V140" s="21" t="s">
        <v>60</v>
      </c>
      <c r="W140" s="21" t="s">
        <v>60</v>
      </c>
      <c r="X140" s="21" t="s">
        <v>60</v>
      </c>
      <c r="Y140" s="20" t="s">
        <v>60</v>
      </c>
      <c r="Z140" s="20" t="s">
        <v>60</v>
      </c>
      <c r="AA140" s="21" t="s">
        <v>60</v>
      </c>
      <c r="AB140" s="21" t="s">
        <v>60</v>
      </c>
      <c r="AC140" s="21"/>
      <c r="AD140" s="21" t="s">
        <v>60</v>
      </c>
      <c r="AE140" s="21" t="s">
        <v>60</v>
      </c>
      <c r="AF140" s="21" t="s">
        <v>60</v>
      </c>
      <c r="AG140" s="21" t="s">
        <v>60</v>
      </c>
      <c r="AH140" s="21" t="s">
        <v>60</v>
      </c>
      <c r="AI140" s="21" t="s">
        <v>60</v>
      </c>
      <c r="AJ140" s="21" t="s">
        <v>60</v>
      </c>
      <c r="AK140" s="21" t="s">
        <v>60</v>
      </c>
      <c r="AL140" s="21" t="s">
        <v>60</v>
      </c>
      <c r="AM140" s="21" t="s">
        <v>60</v>
      </c>
      <c r="AN140" s="21" t="s">
        <v>60</v>
      </c>
      <c r="AO140" s="21" t="s">
        <v>60</v>
      </c>
      <c r="AP140" s="21" t="s">
        <v>60</v>
      </c>
      <c r="AQ140" s="21" t="s">
        <v>60</v>
      </c>
      <c r="AR140" s="21" t="s">
        <v>60</v>
      </c>
      <c r="AS140" s="21" t="s">
        <v>60</v>
      </c>
      <c r="AT140" s="21" t="s">
        <v>60</v>
      </c>
      <c r="AU140" s="21" t="s">
        <v>60</v>
      </c>
      <c r="AV140" s="21" t="s">
        <v>60</v>
      </c>
      <c r="AW140" s="21" t="s">
        <v>60</v>
      </c>
      <c r="AX140" s="21" t="s">
        <v>60</v>
      </c>
      <c r="AY140" s="21" t="s">
        <v>60</v>
      </c>
      <c r="AZ140" s="21" t="s">
        <v>60</v>
      </c>
      <c r="BA140" s="21" t="s">
        <v>60</v>
      </c>
      <c r="BB140" s="21" t="s">
        <v>60</v>
      </c>
      <c r="BC140" s="21"/>
      <c r="BD140" s="21" t="s">
        <v>60</v>
      </c>
      <c r="BE140" s="21" t="s">
        <v>60</v>
      </c>
      <c r="BF140" s="21" t="s">
        <v>60</v>
      </c>
      <c r="BG140" s="21" t="s">
        <v>60</v>
      </c>
      <c r="BH140" s="21" t="s">
        <v>60</v>
      </c>
      <c r="BI140" s="21"/>
      <c r="BJ140" s="21" t="s">
        <v>60</v>
      </c>
      <c r="BK140" s="21" t="s">
        <v>60</v>
      </c>
      <c r="BL140" s="21" t="s">
        <v>60</v>
      </c>
      <c r="BM140" s="21" t="s">
        <v>60</v>
      </c>
      <c r="BN140" s="23"/>
      <c r="BO140" s="23"/>
      <c r="BP140" s="23"/>
      <c r="BQ140" s="24"/>
      <c r="BR140" s="23"/>
      <c r="BS140" s="23"/>
      <c r="BW140" s="17">
        <f t="shared" si="4"/>
        <v>57</v>
      </c>
    </row>
    <row r="141" spans="1:75" ht="17.100000000000001" customHeight="1" x14ac:dyDescent="0.3">
      <c r="A141" s="18" t="s">
        <v>286</v>
      </c>
      <c r="B141" s="19">
        <v>1.2</v>
      </c>
      <c r="C141" s="19" t="s">
        <v>61</v>
      </c>
      <c r="D141" s="21"/>
      <c r="E141" s="21"/>
      <c r="F141" s="21"/>
      <c r="G141" s="21"/>
      <c r="H141" s="21"/>
      <c r="I141" s="21"/>
      <c r="J141" s="21" t="s">
        <v>60</v>
      </c>
      <c r="K141" s="21"/>
      <c r="L141" s="21" t="s">
        <v>60</v>
      </c>
      <c r="M141" s="29"/>
      <c r="N141" s="21" t="s">
        <v>60</v>
      </c>
      <c r="O141" s="21" t="s">
        <v>60</v>
      </c>
      <c r="P141" s="21"/>
      <c r="Q141" s="21"/>
      <c r="R141" s="21"/>
      <c r="S141" s="21"/>
      <c r="T141" s="21" t="s">
        <v>60</v>
      </c>
      <c r="U141" s="22"/>
      <c r="V141" s="21"/>
      <c r="W141" s="21"/>
      <c r="X141" s="21"/>
      <c r="Y141" s="20"/>
      <c r="Z141" s="20"/>
      <c r="AA141" s="21"/>
      <c r="AB141" s="21"/>
      <c r="AC141" s="21" t="s">
        <v>60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34" t="s">
        <v>60</v>
      </c>
      <c r="AT141" s="14" t="s">
        <v>60</v>
      </c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3"/>
      <c r="BO141" s="23"/>
      <c r="BP141" s="23"/>
      <c r="BQ141" s="24"/>
      <c r="BR141" s="23"/>
      <c r="BS141" s="23"/>
      <c r="BW141" s="17">
        <f t="shared" si="4"/>
        <v>8</v>
      </c>
    </row>
    <row r="142" spans="1:75" ht="17.100000000000001" customHeight="1" x14ac:dyDescent="0.3">
      <c r="A142" s="18" t="s">
        <v>271</v>
      </c>
      <c r="B142" s="54">
        <v>2.0099999999999998</v>
      </c>
      <c r="C142" s="19" t="s">
        <v>61</v>
      </c>
      <c r="D142" s="21" t="s">
        <v>60</v>
      </c>
      <c r="E142" s="21"/>
      <c r="F142" s="21"/>
      <c r="G142" s="21"/>
      <c r="H142" s="21"/>
      <c r="I142" s="21"/>
      <c r="J142" s="20"/>
      <c r="K142" s="21"/>
      <c r="L142" s="21" t="s">
        <v>60</v>
      </c>
      <c r="M142" s="29"/>
      <c r="N142" s="29"/>
      <c r="O142" s="29"/>
      <c r="P142" s="21"/>
      <c r="Q142" s="21"/>
      <c r="R142" s="21"/>
      <c r="S142" s="21"/>
      <c r="T142" s="21"/>
      <c r="U142" s="21" t="s">
        <v>60</v>
      </c>
      <c r="V142" s="21"/>
      <c r="W142" s="21"/>
      <c r="X142" s="21"/>
      <c r="Y142" s="20"/>
      <c r="Z142" s="20"/>
      <c r="AA142" s="21"/>
      <c r="AB142" s="21"/>
      <c r="AC142" s="21"/>
      <c r="AD142" s="21"/>
      <c r="AE142" s="21" t="s">
        <v>60</v>
      </c>
      <c r="AF142" s="21"/>
      <c r="AG142" s="21"/>
      <c r="AH142" s="21"/>
      <c r="AI142" s="21"/>
      <c r="AJ142" s="21"/>
      <c r="AK142" s="21"/>
      <c r="AL142" s="21"/>
      <c r="AM142" s="21"/>
      <c r="AN142" s="21"/>
      <c r="AO142" s="21" t="s">
        <v>60</v>
      </c>
      <c r="AP142" s="21"/>
      <c r="AQ142" s="21"/>
      <c r="AR142" s="21"/>
      <c r="AS142" s="21"/>
      <c r="AT142" s="21"/>
      <c r="AU142" s="21"/>
      <c r="AV142" s="21" t="s">
        <v>60</v>
      </c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3"/>
      <c r="BO142" s="23"/>
      <c r="BP142" s="23"/>
      <c r="BQ142" s="24"/>
      <c r="BR142" s="23"/>
      <c r="BS142" s="23"/>
      <c r="BW142" s="17">
        <f t="shared" si="4"/>
        <v>6</v>
      </c>
    </row>
    <row r="143" spans="1:75" ht="17.100000000000001" customHeight="1" x14ac:dyDescent="0.3">
      <c r="A143" s="18" t="s">
        <v>52</v>
      </c>
      <c r="B143" s="19">
        <v>2.61</v>
      </c>
      <c r="C143" s="19" t="s">
        <v>68</v>
      </c>
      <c r="D143" s="27"/>
      <c r="E143" s="27"/>
      <c r="F143" s="27"/>
      <c r="G143" s="27"/>
      <c r="H143" s="21" t="s">
        <v>60</v>
      </c>
      <c r="I143" s="23"/>
      <c r="J143" s="20"/>
      <c r="K143" s="27"/>
      <c r="L143" s="21" t="s">
        <v>60</v>
      </c>
      <c r="M143" s="29" t="s">
        <v>60</v>
      </c>
      <c r="N143" s="21" t="s">
        <v>60</v>
      </c>
      <c r="O143" s="21"/>
      <c r="P143" s="21"/>
      <c r="Q143" s="21"/>
      <c r="R143" s="21"/>
      <c r="S143" s="21"/>
      <c r="T143" s="21"/>
      <c r="U143" s="21"/>
      <c r="V143" s="23"/>
      <c r="W143" s="37"/>
      <c r="X143" s="37"/>
      <c r="Y143" s="37"/>
      <c r="Z143" s="37"/>
      <c r="AA143" s="23"/>
      <c r="AB143" s="23"/>
      <c r="AC143" s="23"/>
      <c r="AD143" s="23"/>
      <c r="AE143" s="23"/>
      <c r="AF143" s="21"/>
      <c r="AG143" s="23"/>
      <c r="AH143" s="23"/>
      <c r="AI143" s="23"/>
      <c r="AJ143" s="21"/>
      <c r="AK143" s="21"/>
      <c r="AL143" s="21"/>
      <c r="AM143" s="21"/>
      <c r="AN143" s="21"/>
      <c r="AO143" s="21" t="s">
        <v>60</v>
      </c>
      <c r="AP143" s="21" t="s">
        <v>60</v>
      </c>
      <c r="AQ143" s="23"/>
      <c r="AR143" s="21" t="s">
        <v>60</v>
      </c>
      <c r="AS143" s="21" t="s">
        <v>60</v>
      </c>
      <c r="AT143" s="21"/>
      <c r="AU143" s="21" t="s">
        <v>60</v>
      </c>
      <c r="AV143" s="21" t="s">
        <v>60</v>
      </c>
      <c r="AW143" s="21"/>
      <c r="AX143" s="21"/>
      <c r="AY143" s="21"/>
      <c r="AZ143" s="21"/>
      <c r="BA143" s="21"/>
      <c r="BB143" s="21"/>
      <c r="BC143" s="21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4"/>
      <c r="BR143" s="23"/>
      <c r="BS143" s="23"/>
      <c r="BW143" s="17">
        <f t="shared" si="4"/>
        <v>10</v>
      </c>
    </row>
    <row r="144" spans="1:75" ht="17.100000000000001" customHeight="1" x14ac:dyDescent="0.3">
      <c r="A144" s="18" t="s">
        <v>105</v>
      </c>
      <c r="B144" s="19">
        <v>8.4</v>
      </c>
      <c r="C144" s="26" t="s">
        <v>68</v>
      </c>
      <c r="D144" s="27"/>
      <c r="E144" s="27"/>
      <c r="F144" s="27"/>
      <c r="G144" s="27"/>
      <c r="H144" s="21" t="s">
        <v>60</v>
      </c>
      <c r="I144" s="23"/>
      <c r="J144" s="20"/>
      <c r="K144" s="27"/>
      <c r="L144" s="21" t="s">
        <v>60</v>
      </c>
      <c r="M144" s="29" t="s">
        <v>60</v>
      </c>
      <c r="N144" s="21" t="s">
        <v>60</v>
      </c>
      <c r="O144" s="21"/>
      <c r="P144" s="21"/>
      <c r="Q144" s="21"/>
      <c r="R144" s="21"/>
      <c r="S144" s="21"/>
      <c r="T144" s="21"/>
      <c r="U144" s="21"/>
      <c r="V144" s="23"/>
      <c r="W144" s="37"/>
      <c r="X144" s="37"/>
      <c r="Y144" s="37"/>
      <c r="Z144" s="37"/>
      <c r="AA144" s="23"/>
      <c r="AB144" s="23"/>
      <c r="AC144" s="23"/>
      <c r="AD144" s="23"/>
      <c r="AE144" s="23"/>
      <c r="AF144" s="21"/>
      <c r="AG144" s="23"/>
      <c r="AH144" s="23"/>
      <c r="AI144" s="23"/>
      <c r="AJ144" s="21"/>
      <c r="AK144" s="21"/>
      <c r="AL144" s="21"/>
      <c r="AM144" s="21"/>
      <c r="AN144" s="21"/>
      <c r="AO144" s="21" t="s">
        <v>60</v>
      </c>
      <c r="AP144" s="21" t="s">
        <v>60</v>
      </c>
      <c r="AQ144" s="29" t="s">
        <v>60</v>
      </c>
      <c r="AR144" s="21" t="s">
        <v>60</v>
      </c>
      <c r="AS144" s="21" t="s">
        <v>60</v>
      </c>
      <c r="AT144" s="21" t="s">
        <v>60</v>
      </c>
      <c r="AU144" s="21" t="s">
        <v>60</v>
      </c>
      <c r="AV144" s="21" t="s">
        <v>60</v>
      </c>
      <c r="AW144" s="29" t="s">
        <v>60</v>
      </c>
      <c r="AX144" s="21"/>
      <c r="AY144" s="21"/>
      <c r="AZ144" s="21"/>
      <c r="BA144" s="21"/>
      <c r="BB144" s="21"/>
      <c r="BC144" s="21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4"/>
      <c r="BR144" s="23"/>
      <c r="BS144" s="23"/>
      <c r="BW144" s="17">
        <f t="shared" si="4"/>
        <v>13</v>
      </c>
    </row>
    <row r="145" spans="1:75" ht="17.100000000000001" customHeight="1" x14ac:dyDescent="0.3">
      <c r="A145" s="18" t="s">
        <v>104</v>
      </c>
      <c r="B145" s="54">
        <v>1.01</v>
      </c>
      <c r="C145" s="19" t="s">
        <v>61</v>
      </c>
      <c r="D145" s="21" t="s">
        <v>60</v>
      </c>
      <c r="E145" s="21" t="s">
        <v>60</v>
      </c>
      <c r="F145" s="21"/>
      <c r="G145" s="21" t="s">
        <v>60</v>
      </c>
      <c r="H145" s="21" t="s">
        <v>60</v>
      </c>
      <c r="I145" s="21" t="s">
        <v>60</v>
      </c>
      <c r="J145" s="20"/>
      <c r="K145" s="21" t="s">
        <v>60</v>
      </c>
      <c r="L145" s="21" t="s">
        <v>60</v>
      </c>
      <c r="M145" s="21"/>
      <c r="N145" s="21"/>
      <c r="O145" s="21"/>
      <c r="P145" s="21" t="s">
        <v>60</v>
      </c>
      <c r="Q145" s="21" t="s">
        <v>60</v>
      </c>
      <c r="R145" s="21" t="s">
        <v>60</v>
      </c>
      <c r="S145" s="21" t="s">
        <v>60</v>
      </c>
      <c r="T145" s="21" t="s">
        <v>60</v>
      </c>
      <c r="U145" s="22" t="s">
        <v>60</v>
      </c>
      <c r="V145" s="23"/>
      <c r="W145" s="23"/>
      <c r="X145" s="23"/>
      <c r="Y145" s="23"/>
      <c r="Z145" s="23"/>
      <c r="AA145" s="21" t="s">
        <v>60</v>
      </c>
      <c r="AB145" s="21" t="s">
        <v>60</v>
      </c>
      <c r="AC145" s="21"/>
      <c r="AD145" s="21" t="s">
        <v>60</v>
      </c>
      <c r="AE145" s="21" t="s">
        <v>60</v>
      </c>
      <c r="AF145" s="21"/>
      <c r="AG145" s="21" t="s">
        <v>60</v>
      </c>
      <c r="AH145" s="21" t="s">
        <v>60</v>
      </c>
      <c r="AI145" s="21" t="s">
        <v>60</v>
      </c>
      <c r="AJ145" s="21"/>
      <c r="AK145" s="21"/>
      <c r="AL145" s="21"/>
      <c r="AM145" s="21"/>
      <c r="AN145" s="21"/>
      <c r="AO145" s="21" t="s">
        <v>60</v>
      </c>
      <c r="AP145" s="21" t="s">
        <v>60</v>
      </c>
      <c r="AQ145" s="21" t="s">
        <v>60</v>
      </c>
      <c r="AR145" s="21" t="s">
        <v>60</v>
      </c>
      <c r="AS145" s="21" t="s">
        <v>60</v>
      </c>
      <c r="AT145" s="21"/>
      <c r="AU145" s="21" t="s">
        <v>60</v>
      </c>
      <c r="AV145" s="21" t="s">
        <v>60</v>
      </c>
      <c r="AW145" s="21"/>
      <c r="AX145" s="21"/>
      <c r="AY145" s="21"/>
      <c r="AZ145" s="21"/>
      <c r="BA145" s="21"/>
      <c r="BB145" s="21"/>
      <c r="BC145" s="21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4"/>
      <c r="BR145" s="23"/>
      <c r="BS145" s="23"/>
      <c r="BW145" s="17">
        <f t="shared" si="4"/>
        <v>27</v>
      </c>
    </row>
    <row r="146" spans="1:75" ht="17.100000000000001" customHeight="1" x14ac:dyDescent="0.3">
      <c r="A146" s="18" t="s">
        <v>103</v>
      </c>
      <c r="B146" s="54">
        <v>1.41</v>
      </c>
      <c r="C146" s="19" t="s">
        <v>96</v>
      </c>
      <c r="D146" s="21" t="s">
        <v>60</v>
      </c>
      <c r="E146" s="21" t="s">
        <v>60</v>
      </c>
      <c r="F146" s="21"/>
      <c r="G146" s="21" t="s">
        <v>60</v>
      </c>
      <c r="H146" s="21" t="s">
        <v>60</v>
      </c>
      <c r="I146" s="21" t="s">
        <v>60</v>
      </c>
      <c r="J146" s="20"/>
      <c r="K146" s="21" t="s">
        <v>60</v>
      </c>
      <c r="L146" s="21" t="s">
        <v>60</v>
      </c>
      <c r="M146" s="21"/>
      <c r="N146" s="21"/>
      <c r="O146" s="21"/>
      <c r="P146" s="23"/>
      <c r="Q146" s="23"/>
      <c r="R146" s="23"/>
      <c r="S146" s="23"/>
      <c r="T146" s="23"/>
      <c r="U146" s="24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4"/>
      <c r="BR146" s="23"/>
      <c r="BS146" s="23"/>
      <c r="BW146" s="17">
        <f t="shared" si="4"/>
        <v>7</v>
      </c>
    </row>
    <row r="147" spans="1:75" ht="17.100000000000001" customHeight="1" x14ac:dyDescent="0.3">
      <c r="A147" s="18" t="s">
        <v>102</v>
      </c>
      <c r="B147" s="54">
        <v>1.72</v>
      </c>
      <c r="C147" s="26" t="s">
        <v>68</v>
      </c>
      <c r="D147" s="27"/>
      <c r="E147" s="27"/>
      <c r="F147" s="27"/>
      <c r="G147" s="27"/>
      <c r="H147" s="21" t="s">
        <v>60</v>
      </c>
      <c r="I147" s="23"/>
      <c r="J147" s="20"/>
      <c r="K147" s="27"/>
      <c r="L147" s="21" t="s">
        <v>60</v>
      </c>
      <c r="M147" s="29" t="s">
        <v>60</v>
      </c>
      <c r="N147" s="21" t="s">
        <v>60</v>
      </c>
      <c r="O147" s="21"/>
      <c r="P147" s="21"/>
      <c r="Q147" s="21"/>
      <c r="R147" s="21"/>
      <c r="S147" s="21"/>
      <c r="T147" s="21"/>
      <c r="U147" s="21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1"/>
      <c r="AG147" s="23"/>
      <c r="AH147" s="23"/>
      <c r="AI147" s="23"/>
      <c r="AJ147" s="21"/>
      <c r="AK147" s="21"/>
      <c r="AL147" s="21"/>
      <c r="AM147" s="21"/>
      <c r="AN147" s="21"/>
      <c r="AO147" s="21" t="s">
        <v>60</v>
      </c>
      <c r="AP147" s="21" t="s">
        <v>60</v>
      </c>
      <c r="AQ147" s="29" t="s">
        <v>60</v>
      </c>
      <c r="AR147" s="21" t="s">
        <v>60</v>
      </c>
      <c r="AS147" s="21" t="s">
        <v>60</v>
      </c>
      <c r="AT147" s="29" t="s">
        <v>60</v>
      </c>
      <c r="AU147" s="21" t="s">
        <v>60</v>
      </c>
      <c r="AV147" s="21" t="s">
        <v>60</v>
      </c>
      <c r="AW147" s="29" t="s">
        <v>60</v>
      </c>
      <c r="AX147" s="21"/>
      <c r="AY147" s="21"/>
      <c r="AZ147" s="21"/>
      <c r="BA147" s="21"/>
      <c r="BB147" s="21"/>
      <c r="BC147" s="21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4"/>
      <c r="BR147" s="23"/>
      <c r="BS147" s="23"/>
      <c r="BW147" s="17">
        <f t="shared" si="4"/>
        <v>13</v>
      </c>
    </row>
    <row r="148" spans="1:75" ht="17.100000000000001" customHeight="1" x14ac:dyDescent="0.3">
      <c r="A148" s="18" t="s">
        <v>48</v>
      </c>
      <c r="B148" s="54">
        <v>2.02</v>
      </c>
      <c r="C148" s="19" t="s">
        <v>61</v>
      </c>
      <c r="D148" s="29" t="s">
        <v>60</v>
      </c>
      <c r="E148" s="29" t="s">
        <v>60</v>
      </c>
      <c r="F148" s="29"/>
      <c r="G148" s="29" t="s">
        <v>60</v>
      </c>
      <c r="H148" s="23"/>
      <c r="I148" s="23"/>
      <c r="J148" s="20"/>
      <c r="K148" s="29" t="s">
        <v>60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4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4"/>
      <c r="BR148" s="23"/>
      <c r="BS148" s="23"/>
      <c r="BW148" s="17">
        <f t="shared" si="4"/>
        <v>4</v>
      </c>
    </row>
    <row r="149" spans="1:75" ht="17.100000000000001" customHeight="1" x14ac:dyDescent="0.3">
      <c r="A149" s="18" t="s">
        <v>101</v>
      </c>
      <c r="B149" s="54">
        <v>2.0099999999999998</v>
      </c>
      <c r="C149" s="19" t="s">
        <v>61</v>
      </c>
      <c r="D149" s="29" t="s">
        <v>60</v>
      </c>
      <c r="E149" s="29" t="s">
        <v>60</v>
      </c>
      <c r="F149" s="29"/>
      <c r="G149" s="29" t="s">
        <v>60</v>
      </c>
      <c r="H149" s="29" t="s">
        <v>60</v>
      </c>
      <c r="I149" s="29" t="s">
        <v>60</v>
      </c>
      <c r="J149" s="20"/>
      <c r="K149" s="29" t="s">
        <v>60</v>
      </c>
      <c r="L149" s="29" t="s">
        <v>60</v>
      </c>
      <c r="M149" s="29"/>
      <c r="N149" s="29"/>
      <c r="O149" s="29"/>
      <c r="P149" s="29" t="s">
        <v>60</v>
      </c>
      <c r="Q149" s="29" t="s">
        <v>60</v>
      </c>
      <c r="R149" s="29" t="s">
        <v>60</v>
      </c>
      <c r="S149" s="29" t="s">
        <v>60</v>
      </c>
      <c r="T149" s="29" t="s">
        <v>60</v>
      </c>
      <c r="U149" s="39" t="s">
        <v>60</v>
      </c>
      <c r="V149" s="37"/>
      <c r="W149" s="37"/>
      <c r="X149" s="37"/>
      <c r="Y149" s="37"/>
      <c r="Z149" s="37"/>
      <c r="AA149" s="29" t="s">
        <v>60</v>
      </c>
      <c r="AB149" s="29" t="s">
        <v>60</v>
      </c>
      <c r="AC149" s="29"/>
      <c r="AD149" s="29" t="s">
        <v>60</v>
      </c>
      <c r="AE149" s="29" t="s">
        <v>60</v>
      </c>
      <c r="AF149" s="29"/>
      <c r="AG149" s="29" t="s">
        <v>60</v>
      </c>
      <c r="AH149" s="29" t="s">
        <v>60</v>
      </c>
      <c r="AI149" s="29" t="s">
        <v>60</v>
      </c>
      <c r="AJ149" s="29"/>
      <c r="AK149" s="29"/>
      <c r="AL149" s="29"/>
      <c r="AM149" s="29"/>
      <c r="AN149" s="29"/>
      <c r="AO149" s="29" t="s">
        <v>60</v>
      </c>
      <c r="AP149" s="29" t="s">
        <v>60</v>
      </c>
      <c r="AQ149" s="29" t="s">
        <v>60</v>
      </c>
      <c r="AR149" s="29" t="s">
        <v>60</v>
      </c>
      <c r="AS149" s="29" t="s">
        <v>60</v>
      </c>
      <c r="AT149" s="29"/>
      <c r="AU149" s="29" t="s">
        <v>60</v>
      </c>
      <c r="AV149" s="29" t="s">
        <v>60</v>
      </c>
      <c r="AW149" s="29"/>
      <c r="AX149" s="29"/>
      <c r="AY149" s="29"/>
      <c r="AZ149" s="29"/>
      <c r="BA149" s="29"/>
      <c r="BB149" s="29"/>
      <c r="BC149" s="29"/>
      <c r="BD149" s="23"/>
      <c r="BE149" s="23"/>
      <c r="BF149" s="23"/>
      <c r="BG149" s="23"/>
      <c r="BH149" s="23"/>
      <c r="BI149" s="23"/>
      <c r="BJ149" s="37"/>
      <c r="BK149" s="37"/>
      <c r="BL149" s="37"/>
      <c r="BM149" s="37"/>
      <c r="BN149" s="23"/>
      <c r="BO149" s="23"/>
      <c r="BP149" s="23"/>
      <c r="BQ149" s="24"/>
      <c r="BR149" s="23"/>
      <c r="BS149" s="23"/>
      <c r="BW149" s="17">
        <f t="shared" si="4"/>
        <v>27</v>
      </c>
    </row>
    <row r="150" spans="1:75" ht="17.100000000000001" customHeight="1" x14ac:dyDescent="0.3">
      <c r="A150" s="18" t="s">
        <v>100</v>
      </c>
      <c r="B150" s="54">
        <v>1.3</v>
      </c>
      <c r="C150" s="19" t="s">
        <v>61</v>
      </c>
      <c r="D150" s="29" t="s">
        <v>60</v>
      </c>
      <c r="E150" s="29" t="s">
        <v>60</v>
      </c>
      <c r="F150" s="29"/>
      <c r="G150" s="29" t="s">
        <v>60</v>
      </c>
      <c r="H150" s="29" t="s">
        <v>60</v>
      </c>
      <c r="I150" s="29" t="s">
        <v>60</v>
      </c>
      <c r="J150" s="20"/>
      <c r="K150" s="29" t="s">
        <v>60</v>
      </c>
      <c r="L150" s="29" t="s">
        <v>60</v>
      </c>
      <c r="M150" s="29"/>
      <c r="N150" s="29"/>
      <c r="O150" s="29"/>
      <c r="P150" s="29" t="s">
        <v>60</v>
      </c>
      <c r="Q150" s="29" t="s">
        <v>60</v>
      </c>
      <c r="R150" s="29" t="s">
        <v>60</v>
      </c>
      <c r="S150" s="29" t="s">
        <v>60</v>
      </c>
      <c r="T150" s="29" t="s">
        <v>60</v>
      </c>
      <c r="U150" s="39" t="s">
        <v>60</v>
      </c>
      <c r="V150" s="23"/>
      <c r="W150" s="23"/>
      <c r="X150" s="23"/>
      <c r="Y150" s="23"/>
      <c r="Z150" s="23"/>
      <c r="AA150" s="29" t="s">
        <v>60</v>
      </c>
      <c r="AB150" s="29" t="s">
        <v>60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 t="s">
        <v>60</v>
      </c>
      <c r="AP150" s="29" t="s">
        <v>60</v>
      </c>
      <c r="AQ150" s="29" t="s">
        <v>60</v>
      </c>
      <c r="AR150" s="29" t="s">
        <v>60</v>
      </c>
      <c r="AS150" s="29" t="s">
        <v>60</v>
      </c>
      <c r="AT150" s="29"/>
      <c r="AU150" s="21" t="s">
        <v>60</v>
      </c>
      <c r="AV150" s="21" t="s">
        <v>60</v>
      </c>
      <c r="AW150" s="29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4"/>
      <c r="BR150" s="23"/>
      <c r="BS150" s="23"/>
      <c r="BW150" s="17">
        <f t="shared" si="4"/>
        <v>22</v>
      </c>
    </row>
    <row r="151" spans="1:75" ht="17.100000000000001" customHeight="1" x14ac:dyDescent="0.3">
      <c r="A151" s="18" t="s">
        <v>99</v>
      </c>
      <c r="B151" s="19">
        <v>7.8</v>
      </c>
      <c r="C151" s="26" t="s">
        <v>68</v>
      </c>
      <c r="D151" s="21" t="s">
        <v>60</v>
      </c>
      <c r="E151" s="21" t="s">
        <v>60</v>
      </c>
      <c r="F151" s="21" t="s">
        <v>60</v>
      </c>
      <c r="G151" s="21" t="s">
        <v>60</v>
      </c>
      <c r="H151" s="21" t="s">
        <v>60</v>
      </c>
      <c r="I151" s="21" t="s">
        <v>60</v>
      </c>
      <c r="J151" s="21" t="s">
        <v>60</v>
      </c>
      <c r="K151" s="21" t="s">
        <v>60</v>
      </c>
      <c r="L151" s="21" t="s">
        <v>60</v>
      </c>
      <c r="M151" s="29" t="s">
        <v>60</v>
      </c>
      <c r="N151" s="21" t="s">
        <v>60</v>
      </c>
      <c r="O151" s="21"/>
      <c r="P151" s="21" t="s">
        <v>60</v>
      </c>
      <c r="Q151" s="21" t="s">
        <v>60</v>
      </c>
      <c r="R151" s="21" t="s">
        <v>60</v>
      </c>
      <c r="S151" s="21" t="s">
        <v>60</v>
      </c>
      <c r="T151" s="21" t="s">
        <v>60</v>
      </c>
      <c r="U151" s="22" t="s">
        <v>60</v>
      </c>
      <c r="V151" s="21" t="s">
        <v>60</v>
      </c>
      <c r="W151" s="21" t="s">
        <v>60</v>
      </c>
      <c r="X151" s="21" t="s">
        <v>60</v>
      </c>
      <c r="Y151" s="20" t="s">
        <v>60</v>
      </c>
      <c r="Z151" s="20" t="s">
        <v>60</v>
      </c>
      <c r="AA151" s="21" t="s">
        <v>60</v>
      </c>
      <c r="AB151" s="21" t="s">
        <v>60</v>
      </c>
      <c r="AC151" s="21"/>
      <c r="AD151" s="21" t="s">
        <v>60</v>
      </c>
      <c r="AE151" s="21" t="s">
        <v>60</v>
      </c>
      <c r="AF151" s="21" t="s">
        <v>60</v>
      </c>
      <c r="AG151" s="21" t="s">
        <v>60</v>
      </c>
      <c r="AH151" s="21" t="s">
        <v>60</v>
      </c>
      <c r="AI151" s="21" t="s">
        <v>60</v>
      </c>
      <c r="AJ151" s="21" t="s">
        <v>60</v>
      </c>
      <c r="AK151" s="21" t="s">
        <v>60</v>
      </c>
      <c r="AL151" s="21" t="s">
        <v>60</v>
      </c>
      <c r="AM151" s="21" t="s">
        <v>60</v>
      </c>
      <c r="AN151" s="21"/>
      <c r="AO151" s="21" t="s">
        <v>60</v>
      </c>
      <c r="AP151" s="21" t="s">
        <v>60</v>
      </c>
      <c r="AQ151" s="21" t="s">
        <v>60</v>
      </c>
      <c r="AR151" s="21" t="s">
        <v>60</v>
      </c>
      <c r="AS151" s="21" t="s">
        <v>60</v>
      </c>
      <c r="AT151" s="21" t="s">
        <v>60</v>
      </c>
      <c r="AU151" s="21" t="s">
        <v>60</v>
      </c>
      <c r="AV151" s="21" t="s">
        <v>60</v>
      </c>
      <c r="AW151" s="21" t="s">
        <v>60</v>
      </c>
      <c r="AX151" s="21" t="s">
        <v>60</v>
      </c>
      <c r="AY151" s="21" t="s">
        <v>60</v>
      </c>
      <c r="AZ151" s="21" t="s">
        <v>60</v>
      </c>
      <c r="BA151" s="21" t="s">
        <v>60</v>
      </c>
      <c r="BB151" s="21"/>
      <c r="BC151" s="21"/>
      <c r="BD151" s="21" t="s">
        <v>60</v>
      </c>
      <c r="BE151" s="21" t="s">
        <v>60</v>
      </c>
      <c r="BF151" s="21" t="s">
        <v>60</v>
      </c>
      <c r="BG151" s="21" t="s">
        <v>60</v>
      </c>
      <c r="BH151" s="34" t="s">
        <v>60</v>
      </c>
      <c r="BI151" s="34"/>
      <c r="BJ151" s="21" t="s">
        <v>60</v>
      </c>
      <c r="BK151" s="21" t="s">
        <v>60</v>
      </c>
      <c r="BL151" s="21" t="s">
        <v>60</v>
      </c>
      <c r="BM151" s="21" t="s">
        <v>60</v>
      </c>
      <c r="BN151" s="21" t="s">
        <v>60</v>
      </c>
      <c r="BO151" s="21" t="s">
        <v>60</v>
      </c>
      <c r="BP151" s="21" t="s">
        <v>60</v>
      </c>
      <c r="BQ151" s="22" t="s">
        <v>60</v>
      </c>
      <c r="BR151" s="21" t="s">
        <v>60</v>
      </c>
      <c r="BS151" s="21"/>
      <c r="BW151" s="17">
        <f t="shared" si="4"/>
        <v>61</v>
      </c>
    </row>
    <row r="152" spans="1:75" ht="27.6" x14ac:dyDescent="0.3">
      <c r="A152" s="18" t="s">
        <v>256</v>
      </c>
      <c r="B152" s="19">
        <v>5.13</v>
      </c>
      <c r="C152" s="19" t="s">
        <v>61</v>
      </c>
      <c r="D152" s="21" t="s">
        <v>60</v>
      </c>
      <c r="E152" s="21" t="s">
        <v>60</v>
      </c>
      <c r="F152" s="21"/>
      <c r="G152" s="21" t="s">
        <v>60</v>
      </c>
      <c r="H152" s="21" t="s">
        <v>60</v>
      </c>
      <c r="I152" s="21" t="s">
        <v>60</v>
      </c>
      <c r="J152" s="20"/>
      <c r="K152" s="21" t="s">
        <v>60</v>
      </c>
      <c r="L152" s="21" t="s">
        <v>60</v>
      </c>
      <c r="M152" s="29" t="s">
        <v>60</v>
      </c>
      <c r="N152" s="21" t="s">
        <v>60</v>
      </c>
      <c r="O152" s="21" t="s">
        <v>60</v>
      </c>
      <c r="P152" s="21" t="s">
        <v>60</v>
      </c>
      <c r="Q152" s="21" t="s">
        <v>60</v>
      </c>
      <c r="R152" s="21" t="s">
        <v>60</v>
      </c>
      <c r="S152" s="21" t="s">
        <v>60</v>
      </c>
      <c r="T152" s="21" t="s">
        <v>60</v>
      </c>
      <c r="U152" s="22" t="s">
        <v>60</v>
      </c>
      <c r="V152" s="23"/>
      <c r="W152" s="23"/>
      <c r="X152" s="23"/>
      <c r="Y152" s="23"/>
      <c r="Z152" s="23"/>
      <c r="AA152" s="21" t="s">
        <v>60</v>
      </c>
      <c r="AB152" s="21" t="s">
        <v>60</v>
      </c>
      <c r="AC152" s="21"/>
      <c r="AD152" s="21" t="s">
        <v>60</v>
      </c>
      <c r="AE152" s="21" t="s">
        <v>60</v>
      </c>
      <c r="AF152" s="21" t="s">
        <v>60</v>
      </c>
      <c r="AG152" s="21" t="s">
        <v>60</v>
      </c>
      <c r="AH152" s="21" t="s">
        <v>60</v>
      </c>
      <c r="AI152" s="21" t="s">
        <v>60</v>
      </c>
      <c r="AJ152" s="21"/>
      <c r="AK152" s="21"/>
      <c r="AL152" s="21"/>
      <c r="AM152" s="21"/>
      <c r="AN152" s="21"/>
      <c r="AO152" s="21" t="s">
        <v>60</v>
      </c>
      <c r="AP152" s="21" t="s">
        <v>60</v>
      </c>
      <c r="AQ152" s="21" t="s">
        <v>60</v>
      </c>
      <c r="AR152" s="21" t="s">
        <v>60</v>
      </c>
      <c r="AS152" s="21" t="s">
        <v>60</v>
      </c>
      <c r="AT152" s="21" t="s">
        <v>60</v>
      </c>
      <c r="AU152" s="21" t="s">
        <v>60</v>
      </c>
      <c r="AV152" s="21" t="s">
        <v>60</v>
      </c>
      <c r="AW152" s="21" t="s">
        <v>60</v>
      </c>
      <c r="AX152" s="21"/>
      <c r="AY152" s="21"/>
      <c r="AZ152" s="21"/>
      <c r="BA152" s="21"/>
      <c r="BB152" s="21"/>
      <c r="BC152" s="21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4"/>
      <c r="BR152" s="23"/>
      <c r="BS152" s="23"/>
      <c r="BW152" s="17">
        <f t="shared" si="4"/>
        <v>33</v>
      </c>
    </row>
    <row r="153" spans="1:75" ht="17.100000000000001" customHeight="1" x14ac:dyDescent="0.3">
      <c r="A153" s="18" t="s">
        <v>98</v>
      </c>
      <c r="B153" s="54">
        <v>1.62</v>
      </c>
      <c r="C153" s="19" t="s">
        <v>61</v>
      </c>
      <c r="D153" s="21" t="s">
        <v>60</v>
      </c>
      <c r="E153" s="21" t="s">
        <v>60</v>
      </c>
      <c r="F153" s="21"/>
      <c r="G153" s="21" t="s">
        <v>60</v>
      </c>
      <c r="H153" s="21" t="s">
        <v>60</v>
      </c>
      <c r="I153" s="21" t="s">
        <v>60</v>
      </c>
      <c r="J153" s="20"/>
      <c r="K153" s="21" t="s">
        <v>60</v>
      </c>
      <c r="L153" s="21" t="s">
        <v>60</v>
      </c>
      <c r="M153" s="21"/>
      <c r="N153" s="21"/>
      <c r="O153" s="21"/>
      <c r="P153" s="21" t="s">
        <v>60</v>
      </c>
      <c r="Q153" s="21" t="s">
        <v>60</v>
      </c>
      <c r="R153" s="21" t="s">
        <v>60</v>
      </c>
      <c r="S153" s="21" t="s">
        <v>60</v>
      </c>
      <c r="T153" s="21" t="s">
        <v>60</v>
      </c>
      <c r="U153" s="22" t="s">
        <v>60</v>
      </c>
      <c r="V153" s="21" t="s">
        <v>60</v>
      </c>
      <c r="W153" s="21" t="s">
        <v>60</v>
      </c>
      <c r="X153" s="21" t="s">
        <v>60</v>
      </c>
      <c r="Y153" s="21"/>
      <c r="Z153" s="21"/>
      <c r="AA153" s="21" t="s">
        <v>60</v>
      </c>
      <c r="AB153" s="21" t="s">
        <v>60</v>
      </c>
      <c r="AC153" s="21"/>
      <c r="AD153" s="21" t="s">
        <v>60</v>
      </c>
      <c r="AE153" s="21" t="s">
        <v>60</v>
      </c>
      <c r="AF153" s="21"/>
      <c r="AG153" s="21" t="s">
        <v>60</v>
      </c>
      <c r="AH153" s="21" t="s">
        <v>60</v>
      </c>
      <c r="AI153" s="21" t="s">
        <v>60</v>
      </c>
      <c r="AJ153" s="21"/>
      <c r="AK153" s="21"/>
      <c r="AL153" s="21"/>
      <c r="AM153" s="21"/>
      <c r="AN153" s="21"/>
      <c r="AO153" s="21" t="s">
        <v>60</v>
      </c>
      <c r="AP153" s="21" t="s">
        <v>60</v>
      </c>
      <c r="AQ153" s="21" t="s">
        <v>60</v>
      </c>
      <c r="AR153" s="21" t="s">
        <v>60</v>
      </c>
      <c r="AS153" s="21" t="s">
        <v>60</v>
      </c>
      <c r="AT153" s="21"/>
      <c r="AU153" s="21" t="s">
        <v>60</v>
      </c>
      <c r="AV153" s="21" t="s">
        <v>60</v>
      </c>
      <c r="AW153" s="21"/>
      <c r="AX153" s="21"/>
      <c r="AY153" s="21"/>
      <c r="AZ153" s="21"/>
      <c r="BA153" s="21"/>
      <c r="BB153" s="21"/>
      <c r="BC153" s="21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4"/>
      <c r="BR153" s="23"/>
      <c r="BS153" s="23"/>
      <c r="BW153" s="17">
        <f t="shared" si="4"/>
        <v>30</v>
      </c>
    </row>
    <row r="154" spans="1:75" ht="17.100000000000001" customHeight="1" x14ac:dyDescent="0.3">
      <c r="A154" s="18" t="s">
        <v>97</v>
      </c>
      <c r="B154" s="54">
        <v>2.0099999999999998</v>
      </c>
      <c r="C154" s="19" t="s">
        <v>61</v>
      </c>
      <c r="D154" s="21"/>
      <c r="E154" s="21"/>
      <c r="F154" s="21"/>
      <c r="G154" s="21"/>
      <c r="H154" s="21"/>
      <c r="I154" s="21"/>
      <c r="J154" s="20"/>
      <c r="K154" s="21"/>
      <c r="L154" s="29" t="s">
        <v>60</v>
      </c>
      <c r="M154" s="29" t="s">
        <v>60</v>
      </c>
      <c r="N154" s="29" t="s">
        <v>60</v>
      </c>
      <c r="O154" s="29"/>
      <c r="P154" s="29"/>
      <c r="Q154" s="29"/>
      <c r="R154" s="29"/>
      <c r="S154" s="29"/>
      <c r="T154" s="29"/>
      <c r="U154" s="39"/>
      <c r="V154" s="37"/>
      <c r="W154" s="37"/>
      <c r="X154" s="37"/>
      <c r="Y154" s="37"/>
      <c r="Z154" s="37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 t="s">
        <v>60</v>
      </c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4"/>
      <c r="BR154" s="23"/>
      <c r="BS154" s="23"/>
      <c r="BW154" s="17">
        <f t="shared" si="4"/>
        <v>4</v>
      </c>
    </row>
    <row r="155" spans="1:75" ht="17.100000000000001" customHeight="1" x14ac:dyDescent="0.3">
      <c r="A155" s="18" t="s">
        <v>287</v>
      </c>
      <c r="B155" s="54">
        <v>1.32</v>
      </c>
      <c r="C155" s="19" t="s">
        <v>61</v>
      </c>
      <c r="D155" s="21"/>
      <c r="E155" s="21"/>
      <c r="F155" s="21"/>
      <c r="G155" s="21"/>
      <c r="H155" s="21"/>
      <c r="I155" s="21"/>
      <c r="J155" s="20"/>
      <c r="K155" s="21"/>
      <c r="L155" s="29" t="s">
        <v>60</v>
      </c>
      <c r="M155" s="29"/>
      <c r="N155" s="29" t="s">
        <v>60</v>
      </c>
      <c r="O155" s="21" t="s">
        <v>60</v>
      </c>
      <c r="P155" s="29"/>
      <c r="Q155" s="29"/>
      <c r="R155" s="29"/>
      <c r="S155" s="29"/>
      <c r="T155" s="29"/>
      <c r="U155" s="39"/>
      <c r="V155" s="37"/>
      <c r="W155" s="37"/>
      <c r="X155" s="37"/>
      <c r="Y155" s="37"/>
      <c r="Z155" s="37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4"/>
      <c r="BR155" s="23"/>
      <c r="BS155" s="23"/>
      <c r="BW155" s="17">
        <f t="shared" si="4"/>
        <v>3</v>
      </c>
    </row>
    <row r="156" spans="1:75" ht="17.100000000000001" customHeight="1" x14ac:dyDescent="0.3">
      <c r="A156" s="18" t="s">
        <v>95</v>
      </c>
      <c r="B156" s="54">
        <v>1.7</v>
      </c>
      <c r="C156" s="19" t="s">
        <v>61</v>
      </c>
      <c r="D156" s="21" t="s">
        <v>60</v>
      </c>
      <c r="E156" s="21"/>
      <c r="F156" s="21"/>
      <c r="G156" s="21" t="s">
        <v>60</v>
      </c>
      <c r="H156" s="21" t="s">
        <v>60</v>
      </c>
      <c r="I156" s="21"/>
      <c r="J156" s="20"/>
      <c r="K156" s="21" t="s">
        <v>60</v>
      </c>
      <c r="L156" s="21" t="s">
        <v>60</v>
      </c>
      <c r="M156" s="21"/>
      <c r="N156" s="21" t="s">
        <v>60</v>
      </c>
      <c r="O156" s="21" t="s">
        <v>60</v>
      </c>
      <c r="P156" s="23"/>
      <c r="Q156" s="23"/>
      <c r="R156" s="23"/>
      <c r="S156" s="23"/>
      <c r="T156" s="23"/>
      <c r="U156" s="24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4"/>
      <c r="BR156" s="23"/>
      <c r="BS156" s="23"/>
      <c r="BW156" s="17">
        <f t="shared" si="4"/>
        <v>7</v>
      </c>
    </row>
    <row r="157" spans="1:75" ht="17.100000000000001" customHeight="1" x14ac:dyDescent="0.3">
      <c r="A157" s="18" t="s">
        <v>94</v>
      </c>
      <c r="B157" s="19">
        <v>3.8</v>
      </c>
      <c r="C157" s="26" t="s">
        <v>68</v>
      </c>
      <c r="D157" s="27"/>
      <c r="E157" s="27"/>
      <c r="F157" s="27"/>
      <c r="G157" s="27"/>
      <c r="H157" s="21" t="s">
        <v>60</v>
      </c>
      <c r="I157" s="23"/>
      <c r="J157" s="20"/>
      <c r="K157" s="27"/>
      <c r="L157" s="21" t="s">
        <v>60</v>
      </c>
      <c r="M157" s="29" t="s">
        <v>60</v>
      </c>
      <c r="N157" s="21" t="s">
        <v>60</v>
      </c>
      <c r="O157" s="21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1"/>
      <c r="AG157" s="23"/>
      <c r="AH157" s="23"/>
      <c r="AI157" s="23"/>
      <c r="AJ157" s="21"/>
      <c r="AK157" s="21"/>
      <c r="AL157" s="21"/>
      <c r="AM157" s="21"/>
      <c r="AN157" s="21"/>
      <c r="AO157" s="21" t="s">
        <v>60</v>
      </c>
      <c r="AP157" s="21" t="s">
        <v>60</v>
      </c>
      <c r="AQ157" s="29" t="s">
        <v>60</v>
      </c>
      <c r="AR157" s="21" t="s">
        <v>60</v>
      </c>
      <c r="AS157" s="21" t="s">
        <v>60</v>
      </c>
      <c r="AT157" s="21" t="s">
        <v>60</v>
      </c>
      <c r="AU157" s="21" t="s">
        <v>60</v>
      </c>
      <c r="AV157" s="21" t="s">
        <v>60</v>
      </c>
      <c r="AW157" s="29" t="s">
        <v>60</v>
      </c>
      <c r="AX157" s="21"/>
      <c r="AY157" s="21"/>
      <c r="AZ157" s="21"/>
      <c r="BA157" s="21"/>
      <c r="BB157" s="21"/>
      <c r="BC157" s="21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4"/>
      <c r="BR157" s="23"/>
      <c r="BS157" s="23"/>
      <c r="BW157" s="17">
        <f t="shared" si="4"/>
        <v>13</v>
      </c>
    </row>
    <row r="158" spans="1:75" ht="17.100000000000001" customHeight="1" x14ac:dyDescent="0.3">
      <c r="A158" s="18" t="s">
        <v>93</v>
      </c>
      <c r="B158" s="54">
        <v>3.1</v>
      </c>
      <c r="C158" s="19" t="s">
        <v>61</v>
      </c>
      <c r="D158" s="21" t="s">
        <v>60</v>
      </c>
      <c r="E158" s="21" t="s">
        <v>60</v>
      </c>
      <c r="F158" s="21"/>
      <c r="G158" s="21" t="s">
        <v>60</v>
      </c>
      <c r="H158" s="23"/>
      <c r="I158" s="23"/>
      <c r="J158" s="20"/>
      <c r="K158" s="21" t="s">
        <v>60</v>
      </c>
      <c r="L158" s="21" t="s">
        <v>60</v>
      </c>
      <c r="M158" s="21" t="s">
        <v>60</v>
      </c>
      <c r="N158" s="21" t="s">
        <v>60</v>
      </c>
      <c r="O158" s="21"/>
      <c r="P158" s="23"/>
      <c r="Q158" s="23"/>
      <c r="R158" s="23"/>
      <c r="S158" s="23"/>
      <c r="T158" s="29" t="s">
        <v>60</v>
      </c>
      <c r="U158" s="39" t="s">
        <v>60</v>
      </c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9" t="s">
        <v>60</v>
      </c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4"/>
      <c r="BR158" s="23"/>
      <c r="BS158" s="23"/>
      <c r="BW158" s="17">
        <f t="shared" si="4"/>
        <v>10</v>
      </c>
    </row>
    <row r="159" spans="1:75" ht="17.100000000000001" customHeight="1" x14ac:dyDescent="0.3">
      <c r="A159" s="18" t="s">
        <v>92</v>
      </c>
      <c r="B159" s="54">
        <v>2.21</v>
      </c>
      <c r="C159" s="19" t="s">
        <v>61</v>
      </c>
      <c r="D159" s="29" t="s">
        <v>60</v>
      </c>
      <c r="E159" s="29" t="s">
        <v>60</v>
      </c>
      <c r="F159" s="29"/>
      <c r="G159" s="29" t="s">
        <v>60</v>
      </c>
      <c r="H159" s="29" t="s">
        <v>60</v>
      </c>
      <c r="I159" s="29" t="s">
        <v>60</v>
      </c>
      <c r="J159" s="20"/>
      <c r="K159" s="29" t="s">
        <v>60</v>
      </c>
      <c r="L159" s="29" t="s">
        <v>60</v>
      </c>
      <c r="M159" s="29"/>
      <c r="N159" s="29" t="s">
        <v>60</v>
      </c>
      <c r="O159" s="29"/>
      <c r="P159" s="29" t="s">
        <v>60</v>
      </c>
      <c r="Q159" s="29" t="s">
        <v>60</v>
      </c>
      <c r="R159" s="29" t="s">
        <v>60</v>
      </c>
      <c r="S159" s="29" t="s">
        <v>60</v>
      </c>
      <c r="T159" s="29" t="s">
        <v>60</v>
      </c>
      <c r="U159" s="39" t="s">
        <v>60</v>
      </c>
      <c r="V159" s="37"/>
      <c r="W159" s="37"/>
      <c r="X159" s="37"/>
      <c r="Y159" s="37"/>
      <c r="Z159" s="37"/>
      <c r="AA159" s="29" t="s">
        <v>60</v>
      </c>
      <c r="AB159" s="29" t="s">
        <v>60</v>
      </c>
      <c r="AC159" s="29"/>
      <c r="AD159" s="29" t="s">
        <v>60</v>
      </c>
      <c r="AE159" s="29" t="s">
        <v>60</v>
      </c>
      <c r="AF159" s="29"/>
      <c r="AG159" s="29" t="s">
        <v>60</v>
      </c>
      <c r="AH159" s="29" t="s">
        <v>60</v>
      </c>
      <c r="AI159" s="29" t="s">
        <v>60</v>
      </c>
      <c r="AJ159" s="29"/>
      <c r="AK159" s="29"/>
      <c r="AL159" s="29"/>
      <c r="AM159" s="29"/>
      <c r="AN159" s="29"/>
      <c r="AO159" s="29" t="s">
        <v>60</v>
      </c>
      <c r="AP159" s="29" t="s">
        <v>60</v>
      </c>
      <c r="AQ159" s="29" t="s">
        <v>60</v>
      </c>
      <c r="AR159" s="29" t="s">
        <v>60</v>
      </c>
      <c r="AS159" s="29" t="s">
        <v>60</v>
      </c>
      <c r="AT159" s="29"/>
      <c r="AU159" s="29" t="s">
        <v>60</v>
      </c>
      <c r="AV159" s="29" t="s">
        <v>60</v>
      </c>
      <c r="AW159" s="29"/>
      <c r="AX159" s="29"/>
      <c r="AY159" s="29"/>
      <c r="AZ159" s="29"/>
      <c r="BA159" s="29"/>
      <c r="BB159" s="29"/>
      <c r="BC159" s="29"/>
      <c r="BD159" s="23"/>
      <c r="BE159" s="23"/>
      <c r="BF159" s="23"/>
      <c r="BG159" s="23"/>
      <c r="BH159" s="23"/>
      <c r="BI159" s="23"/>
      <c r="BJ159" s="37"/>
      <c r="BK159" s="37"/>
      <c r="BL159" s="37"/>
      <c r="BM159" s="37"/>
      <c r="BN159" s="23"/>
      <c r="BO159" s="23"/>
      <c r="BP159" s="23"/>
      <c r="BQ159" s="24"/>
      <c r="BR159" s="23"/>
      <c r="BS159" s="23"/>
      <c r="BW159" s="17">
        <f t="shared" si="4"/>
        <v>28</v>
      </c>
    </row>
    <row r="160" spans="1:75" s="38" customFormat="1" ht="17.100000000000001" customHeight="1" x14ac:dyDescent="0.3">
      <c r="A160" s="18" t="s">
        <v>91</v>
      </c>
      <c r="B160" s="19">
        <v>3.3</v>
      </c>
      <c r="C160" s="19" t="s">
        <v>61</v>
      </c>
      <c r="D160" s="41"/>
      <c r="E160" s="41"/>
      <c r="F160" s="41"/>
      <c r="G160" s="41"/>
      <c r="H160" s="41"/>
      <c r="I160" s="41"/>
      <c r="J160" s="33"/>
      <c r="K160" s="41"/>
      <c r="L160" s="41" t="s">
        <v>60</v>
      </c>
      <c r="M160" s="41"/>
      <c r="N160" s="29" t="s">
        <v>60</v>
      </c>
      <c r="O160" s="29"/>
      <c r="P160" s="41"/>
      <c r="Q160" s="41"/>
      <c r="R160" s="41"/>
      <c r="S160" s="41"/>
      <c r="T160" s="41" t="s">
        <v>60</v>
      </c>
      <c r="U160" s="43" t="s">
        <v>60</v>
      </c>
      <c r="V160" s="37"/>
      <c r="W160" s="37"/>
      <c r="X160" s="37"/>
      <c r="Y160" s="37"/>
      <c r="Z160" s="37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 t="s">
        <v>60</v>
      </c>
      <c r="AQ160" s="41"/>
      <c r="AR160" s="41"/>
      <c r="AS160" s="41" t="s">
        <v>60</v>
      </c>
      <c r="AT160" s="41" t="s">
        <v>60</v>
      </c>
      <c r="AU160" s="41"/>
      <c r="AV160" s="41" t="s">
        <v>60</v>
      </c>
      <c r="AW160" s="41" t="s">
        <v>60</v>
      </c>
      <c r="AX160" s="41"/>
      <c r="AY160" s="41"/>
      <c r="AZ160" s="41"/>
      <c r="BA160" s="41"/>
      <c r="BB160" s="41"/>
      <c r="BC160" s="41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5"/>
      <c r="BR160" s="37"/>
      <c r="BS160" s="37"/>
      <c r="BW160" s="17">
        <f t="shared" si="4"/>
        <v>9</v>
      </c>
    </row>
    <row r="161" spans="1:75" ht="17.100000000000001" customHeight="1" x14ac:dyDescent="0.3">
      <c r="A161" s="18" t="s">
        <v>90</v>
      </c>
      <c r="B161" s="54">
        <v>2</v>
      </c>
      <c r="C161" s="19" t="s">
        <v>61</v>
      </c>
      <c r="D161" s="29" t="s">
        <v>60</v>
      </c>
      <c r="E161" s="29" t="s">
        <v>60</v>
      </c>
      <c r="F161" s="29"/>
      <c r="G161" s="29" t="s">
        <v>60</v>
      </c>
      <c r="H161" s="29" t="s">
        <v>60</v>
      </c>
      <c r="I161" s="29" t="s">
        <v>60</v>
      </c>
      <c r="J161" s="20"/>
      <c r="K161" s="29" t="s">
        <v>60</v>
      </c>
      <c r="L161" s="29" t="s">
        <v>60</v>
      </c>
      <c r="M161" s="29" t="s">
        <v>60</v>
      </c>
      <c r="N161" s="29" t="s">
        <v>60</v>
      </c>
      <c r="O161" s="29" t="s">
        <v>60</v>
      </c>
      <c r="P161" s="29" t="s">
        <v>60</v>
      </c>
      <c r="Q161" s="29" t="s">
        <v>60</v>
      </c>
      <c r="R161" s="29" t="s">
        <v>60</v>
      </c>
      <c r="S161" s="29" t="s">
        <v>60</v>
      </c>
      <c r="T161" s="29" t="s">
        <v>60</v>
      </c>
      <c r="U161" s="39" t="s">
        <v>60</v>
      </c>
      <c r="V161" s="23"/>
      <c r="W161" s="23"/>
      <c r="X161" s="23"/>
      <c r="Y161" s="23"/>
      <c r="Z161" s="23"/>
      <c r="AA161" s="29" t="s">
        <v>60</v>
      </c>
      <c r="AB161" s="29" t="s">
        <v>60</v>
      </c>
      <c r="AC161" s="29"/>
      <c r="AD161" s="29" t="s">
        <v>60</v>
      </c>
      <c r="AE161" s="29" t="s">
        <v>60</v>
      </c>
      <c r="AF161" s="29"/>
      <c r="AG161" s="29" t="s">
        <v>60</v>
      </c>
      <c r="AH161" s="29" t="s">
        <v>60</v>
      </c>
      <c r="AI161" s="29" t="s">
        <v>60</v>
      </c>
      <c r="AJ161" s="29"/>
      <c r="AK161" s="29"/>
      <c r="AL161" s="29"/>
      <c r="AM161" s="29"/>
      <c r="AN161" s="29"/>
      <c r="AO161" s="29" t="s">
        <v>60</v>
      </c>
      <c r="AP161" s="29" t="s">
        <v>60</v>
      </c>
      <c r="AQ161" s="29" t="s">
        <v>60</v>
      </c>
      <c r="AR161" s="29" t="s">
        <v>60</v>
      </c>
      <c r="AS161" s="29" t="s">
        <v>60</v>
      </c>
      <c r="AT161" s="29"/>
      <c r="AU161" s="29" t="s">
        <v>60</v>
      </c>
      <c r="AV161" s="29" t="s">
        <v>60</v>
      </c>
      <c r="AW161" s="29"/>
      <c r="AX161" s="29"/>
      <c r="AY161" s="29"/>
      <c r="AZ161" s="29"/>
      <c r="BA161" s="29"/>
      <c r="BB161" s="29"/>
      <c r="BC161" s="29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4"/>
      <c r="BR161" s="23"/>
      <c r="BS161" s="23"/>
      <c r="BW161" s="17">
        <f t="shared" si="4"/>
        <v>30</v>
      </c>
    </row>
    <row r="162" spans="1:75" ht="17.100000000000001" customHeight="1" x14ac:dyDescent="0.3">
      <c r="A162" s="18" t="s">
        <v>89</v>
      </c>
      <c r="B162" s="54">
        <v>1.4</v>
      </c>
      <c r="C162" s="19" t="s">
        <v>61</v>
      </c>
      <c r="D162" s="29" t="s">
        <v>60</v>
      </c>
      <c r="E162" s="29" t="s">
        <v>60</v>
      </c>
      <c r="F162" s="29"/>
      <c r="G162" s="29" t="s">
        <v>60</v>
      </c>
      <c r="H162" s="29" t="s">
        <v>60</v>
      </c>
      <c r="I162" s="29" t="s">
        <v>60</v>
      </c>
      <c r="J162" s="20"/>
      <c r="K162" s="29" t="s">
        <v>60</v>
      </c>
      <c r="L162" s="29" t="s">
        <v>60</v>
      </c>
      <c r="M162" s="29" t="s">
        <v>60</v>
      </c>
      <c r="N162" s="29" t="s">
        <v>60</v>
      </c>
      <c r="O162" s="29"/>
      <c r="P162" s="23"/>
      <c r="Q162" s="23"/>
      <c r="R162" s="23"/>
      <c r="S162" s="23"/>
      <c r="T162" s="23"/>
      <c r="U162" s="24"/>
      <c r="V162" s="23"/>
      <c r="W162" s="23"/>
      <c r="X162" s="23"/>
      <c r="Y162" s="23"/>
      <c r="Z162" s="23"/>
      <c r="AA162" s="29" t="s">
        <v>60</v>
      </c>
      <c r="AB162" s="29" t="s">
        <v>60</v>
      </c>
      <c r="AC162" s="29"/>
      <c r="AD162" s="29" t="s">
        <v>60</v>
      </c>
      <c r="AE162" s="29" t="s">
        <v>60</v>
      </c>
      <c r="AF162" s="29"/>
      <c r="AG162" s="29" t="s">
        <v>60</v>
      </c>
      <c r="AH162" s="29" t="s">
        <v>60</v>
      </c>
      <c r="AI162" s="29" t="s">
        <v>60</v>
      </c>
      <c r="AJ162" s="29"/>
      <c r="AK162" s="29"/>
      <c r="AL162" s="29"/>
      <c r="AM162" s="29"/>
      <c r="AN162" s="29"/>
      <c r="AO162" s="29" t="s">
        <v>60</v>
      </c>
      <c r="AP162" s="29" t="s">
        <v>60</v>
      </c>
      <c r="AQ162" s="29" t="s">
        <v>60</v>
      </c>
      <c r="AR162" s="29" t="s">
        <v>60</v>
      </c>
      <c r="AS162" s="29" t="s">
        <v>60</v>
      </c>
      <c r="AT162" s="29"/>
      <c r="AU162" s="29" t="s">
        <v>60</v>
      </c>
      <c r="AV162" s="29" t="s">
        <v>60</v>
      </c>
      <c r="AW162" s="29"/>
      <c r="AX162" s="29"/>
      <c r="AY162" s="29"/>
      <c r="AZ162" s="29"/>
      <c r="BA162" s="29"/>
      <c r="BB162" s="29"/>
      <c r="BC162" s="29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4"/>
      <c r="BR162" s="23"/>
      <c r="BS162" s="23"/>
      <c r="BW162" s="17">
        <f t="shared" si="4"/>
        <v>23</v>
      </c>
    </row>
    <row r="163" spans="1:75" ht="15.9" customHeight="1" x14ac:dyDescent="0.3">
      <c r="A163" s="18" t="s">
        <v>88</v>
      </c>
      <c r="B163" s="54">
        <v>3.23</v>
      </c>
      <c r="C163" s="19" t="s">
        <v>61</v>
      </c>
      <c r="D163" s="29" t="s">
        <v>60</v>
      </c>
      <c r="E163" s="29" t="s">
        <v>60</v>
      </c>
      <c r="F163" s="29"/>
      <c r="G163" s="29" t="s">
        <v>60</v>
      </c>
      <c r="H163" s="29" t="s">
        <v>60</v>
      </c>
      <c r="I163" s="29" t="s">
        <v>60</v>
      </c>
      <c r="J163" s="20"/>
      <c r="K163" s="29" t="s">
        <v>60</v>
      </c>
      <c r="L163" s="29" t="s">
        <v>60</v>
      </c>
      <c r="M163" s="29" t="s">
        <v>60</v>
      </c>
      <c r="N163" s="29" t="s">
        <v>60</v>
      </c>
      <c r="O163" s="29"/>
      <c r="P163" s="29" t="s">
        <v>60</v>
      </c>
      <c r="Q163" s="29" t="s">
        <v>60</v>
      </c>
      <c r="R163" s="29" t="s">
        <v>60</v>
      </c>
      <c r="S163" s="29" t="s">
        <v>60</v>
      </c>
      <c r="T163" s="29" t="s">
        <v>60</v>
      </c>
      <c r="U163" s="39" t="s">
        <v>60</v>
      </c>
      <c r="V163" s="29" t="s">
        <v>60</v>
      </c>
      <c r="W163" s="29" t="s">
        <v>60</v>
      </c>
      <c r="X163" s="29" t="s">
        <v>60</v>
      </c>
      <c r="Y163" s="29"/>
      <c r="Z163" s="29"/>
      <c r="AA163" s="29" t="s">
        <v>60</v>
      </c>
      <c r="AB163" s="29" t="s">
        <v>60</v>
      </c>
      <c r="AC163" s="29" t="s">
        <v>60</v>
      </c>
      <c r="AD163" s="29" t="s">
        <v>60</v>
      </c>
      <c r="AE163" s="29" t="s">
        <v>60</v>
      </c>
      <c r="AF163" s="29"/>
      <c r="AG163" s="29" t="s">
        <v>60</v>
      </c>
      <c r="AH163" s="29" t="s">
        <v>60</v>
      </c>
      <c r="AI163" s="29" t="s">
        <v>60</v>
      </c>
      <c r="AJ163" s="29"/>
      <c r="AK163" s="29"/>
      <c r="AL163" s="29"/>
      <c r="AM163" s="29"/>
      <c r="AN163" s="29"/>
      <c r="AO163" s="29" t="s">
        <v>60</v>
      </c>
      <c r="AP163" s="29" t="s">
        <v>60</v>
      </c>
      <c r="AQ163" s="29" t="s">
        <v>60</v>
      </c>
      <c r="AR163" s="29" t="s">
        <v>60</v>
      </c>
      <c r="AS163" s="29" t="s">
        <v>60</v>
      </c>
      <c r="AT163" s="29" t="s">
        <v>60</v>
      </c>
      <c r="AU163" s="29" t="s">
        <v>60</v>
      </c>
      <c r="AV163" s="29" t="s">
        <v>60</v>
      </c>
      <c r="AW163" s="29"/>
      <c r="AX163" s="29"/>
      <c r="AY163" s="29"/>
      <c r="AZ163" s="29"/>
      <c r="BA163" s="29"/>
      <c r="BB163" s="29"/>
      <c r="BC163" s="29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4"/>
      <c r="BR163" s="23"/>
      <c r="BS163" s="23"/>
      <c r="BW163" s="17">
        <f t="shared" si="4"/>
        <v>34</v>
      </c>
    </row>
    <row r="164" spans="1:75" ht="15.9" customHeight="1" x14ac:dyDescent="0.3">
      <c r="A164" s="18" t="s">
        <v>87</v>
      </c>
      <c r="B164" s="54">
        <v>1.39</v>
      </c>
      <c r="C164" s="19" t="s">
        <v>61</v>
      </c>
      <c r="D164" s="29" t="s">
        <v>60</v>
      </c>
      <c r="E164" s="29" t="s">
        <v>60</v>
      </c>
      <c r="F164" s="29"/>
      <c r="G164" s="29" t="s">
        <v>60</v>
      </c>
      <c r="H164" s="29" t="s">
        <v>60</v>
      </c>
      <c r="I164" s="29" t="s">
        <v>60</v>
      </c>
      <c r="J164" s="20"/>
      <c r="K164" s="29" t="s">
        <v>60</v>
      </c>
      <c r="L164" s="29" t="s">
        <v>60</v>
      </c>
      <c r="M164" s="29"/>
      <c r="N164" s="29" t="s">
        <v>60</v>
      </c>
      <c r="O164" s="29"/>
      <c r="P164" s="29" t="s">
        <v>60</v>
      </c>
      <c r="Q164" s="29" t="s">
        <v>60</v>
      </c>
      <c r="R164" s="29" t="s">
        <v>60</v>
      </c>
      <c r="S164" s="29" t="s">
        <v>60</v>
      </c>
      <c r="T164" s="29" t="s">
        <v>60</v>
      </c>
      <c r="U164" s="39" t="s">
        <v>60</v>
      </c>
      <c r="V164" s="23"/>
      <c r="W164" s="23"/>
      <c r="X164" s="23"/>
      <c r="Y164" s="23"/>
      <c r="Z164" s="23"/>
      <c r="AA164" s="29" t="s">
        <v>60</v>
      </c>
      <c r="AB164" s="29" t="s">
        <v>60</v>
      </c>
      <c r="AC164" s="29"/>
      <c r="AD164" s="29" t="s">
        <v>60</v>
      </c>
      <c r="AE164" s="29" t="s">
        <v>60</v>
      </c>
      <c r="AF164" s="29"/>
      <c r="AG164" s="29" t="s">
        <v>60</v>
      </c>
      <c r="AH164" s="29" t="s">
        <v>60</v>
      </c>
      <c r="AI164" s="29" t="s">
        <v>60</v>
      </c>
      <c r="AJ164" s="29"/>
      <c r="AK164" s="29"/>
      <c r="AL164" s="29"/>
      <c r="AM164" s="29"/>
      <c r="AN164" s="29"/>
      <c r="AO164" s="29" t="s">
        <v>60</v>
      </c>
      <c r="AP164" s="29" t="s">
        <v>60</v>
      </c>
      <c r="AQ164" s="29" t="s">
        <v>60</v>
      </c>
      <c r="AR164" s="29" t="s">
        <v>60</v>
      </c>
      <c r="AS164" s="29" t="s">
        <v>60</v>
      </c>
      <c r="AT164" s="29"/>
      <c r="AU164" s="29" t="s">
        <v>60</v>
      </c>
      <c r="AV164" s="29" t="s">
        <v>60</v>
      </c>
      <c r="AW164" s="29"/>
      <c r="AX164" s="29"/>
      <c r="AY164" s="29"/>
      <c r="AZ164" s="29"/>
      <c r="BA164" s="29"/>
      <c r="BB164" s="29"/>
      <c r="BC164" s="29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4"/>
      <c r="BR164" s="23"/>
      <c r="BS164" s="23"/>
      <c r="BW164" s="17">
        <f t="shared" si="4"/>
        <v>28</v>
      </c>
    </row>
    <row r="165" spans="1:75" ht="15.9" customHeight="1" x14ac:dyDescent="0.3">
      <c r="A165" s="18" t="s">
        <v>293</v>
      </c>
      <c r="B165" s="54">
        <v>8.49</v>
      </c>
      <c r="C165" s="19" t="s">
        <v>61</v>
      </c>
      <c r="D165" s="29"/>
      <c r="E165" s="29"/>
      <c r="F165" s="29"/>
      <c r="G165" s="29"/>
      <c r="H165" s="29"/>
      <c r="I165" s="29"/>
      <c r="J165" s="20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39"/>
      <c r="V165" s="23"/>
      <c r="W165" s="23"/>
      <c r="X165" s="23"/>
      <c r="Y165" s="23"/>
      <c r="Z165" s="23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4"/>
      <c r="BR165" s="23"/>
      <c r="BS165" s="23"/>
      <c r="BW165" s="17"/>
    </row>
    <row r="166" spans="1:75" ht="15.9" customHeight="1" x14ac:dyDescent="0.3">
      <c r="A166" s="18" t="s">
        <v>86</v>
      </c>
      <c r="B166" s="19">
        <v>7.8</v>
      </c>
      <c r="C166" s="26" t="s">
        <v>68</v>
      </c>
      <c r="D166" s="29" t="s">
        <v>60</v>
      </c>
      <c r="E166" s="29" t="s">
        <v>60</v>
      </c>
      <c r="F166" s="29" t="s">
        <v>60</v>
      </c>
      <c r="G166" s="29" t="s">
        <v>60</v>
      </c>
      <c r="H166" s="29" t="s">
        <v>60</v>
      </c>
      <c r="I166" s="29" t="s">
        <v>60</v>
      </c>
      <c r="J166" s="29" t="s">
        <v>60</v>
      </c>
      <c r="K166" s="29" t="s">
        <v>60</v>
      </c>
      <c r="L166" s="29" t="s">
        <v>60</v>
      </c>
      <c r="M166" s="29" t="s">
        <v>60</v>
      </c>
      <c r="N166" s="21" t="s">
        <v>60</v>
      </c>
      <c r="O166" s="21"/>
      <c r="P166" s="29" t="s">
        <v>60</v>
      </c>
      <c r="Q166" s="29" t="s">
        <v>60</v>
      </c>
      <c r="R166" s="29" t="s">
        <v>60</v>
      </c>
      <c r="S166" s="29" t="s">
        <v>60</v>
      </c>
      <c r="T166" s="29" t="s">
        <v>60</v>
      </c>
      <c r="U166" s="39" t="s">
        <v>60</v>
      </c>
      <c r="V166" s="29" t="s">
        <v>60</v>
      </c>
      <c r="W166" s="29" t="s">
        <v>60</v>
      </c>
      <c r="X166" s="29" t="s">
        <v>60</v>
      </c>
      <c r="Y166" s="20" t="s">
        <v>60</v>
      </c>
      <c r="Z166" s="20" t="s">
        <v>60</v>
      </c>
      <c r="AA166" s="29" t="s">
        <v>60</v>
      </c>
      <c r="AB166" s="29" t="s">
        <v>60</v>
      </c>
      <c r="AC166" s="29"/>
      <c r="AD166" s="29" t="s">
        <v>60</v>
      </c>
      <c r="AE166" s="29" t="s">
        <v>60</v>
      </c>
      <c r="AF166" s="29" t="s">
        <v>60</v>
      </c>
      <c r="AG166" s="29" t="s">
        <v>60</v>
      </c>
      <c r="AH166" s="29" t="s">
        <v>60</v>
      </c>
      <c r="AI166" s="29" t="s">
        <v>60</v>
      </c>
      <c r="AJ166" s="29" t="s">
        <v>60</v>
      </c>
      <c r="AK166" s="29" t="s">
        <v>60</v>
      </c>
      <c r="AL166" s="29" t="s">
        <v>60</v>
      </c>
      <c r="AM166" s="29" t="s">
        <v>60</v>
      </c>
      <c r="AN166" s="29"/>
      <c r="AO166" s="29" t="s">
        <v>60</v>
      </c>
      <c r="AP166" s="29" t="s">
        <v>60</v>
      </c>
      <c r="AQ166" s="29" t="s">
        <v>60</v>
      </c>
      <c r="AR166" s="29" t="s">
        <v>60</v>
      </c>
      <c r="AS166" s="29" t="s">
        <v>60</v>
      </c>
      <c r="AT166" s="29" t="s">
        <v>60</v>
      </c>
      <c r="AU166" s="29" t="s">
        <v>60</v>
      </c>
      <c r="AV166" s="29" t="s">
        <v>60</v>
      </c>
      <c r="AW166" s="29" t="s">
        <v>60</v>
      </c>
      <c r="AX166" s="29" t="s">
        <v>60</v>
      </c>
      <c r="AY166" s="29" t="s">
        <v>60</v>
      </c>
      <c r="AZ166" s="29" t="s">
        <v>60</v>
      </c>
      <c r="BA166" s="29" t="s">
        <v>60</v>
      </c>
      <c r="BB166" s="29"/>
      <c r="BC166" s="29"/>
      <c r="BD166" s="29" t="s">
        <v>60</v>
      </c>
      <c r="BE166" s="29" t="s">
        <v>60</v>
      </c>
      <c r="BF166" s="29" t="s">
        <v>60</v>
      </c>
      <c r="BG166" s="29" t="s">
        <v>60</v>
      </c>
      <c r="BH166" s="34" t="s">
        <v>60</v>
      </c>
      <c r="BI166" s="34"/>
      <c r="BJ166" s="29" t="s">
        <v>60</v>
      </c>
      <c r="BK166" s="29" t="s">
        <v>60</v>
      </c>
      <c r="BL166" s="29" t="s">
        <v>60</v>
      </c>
      <c r="BM166" s="29" t="s">
        <v>60</v>
      </c>
      <c r="BN166" s="23"/>
      <c r="BO166" s="23"/>
      <c r="BP166" s="23"/>
      <c r="BQ166" s="24"/>
      <c r="BR166" s="23"/>
      <c r="BS166" s="23"/>
      <c r="BW166" s="17">
        <f t="shared" ref="BW166:BW182" si="5">COUNTIF(D166:BR166,"P")</f>
        <v>56</v>
      </c>
    </row>
    <row r="167" spans="1:75" ht="15.9" customHeight="1" x14ac:dyDescent="0.3">
      <c r="A167" s="18" t="s">
        <v>85</v>
      </c>
      <c r="B167" s="54">
        <v>1.65</v>
      </c>
      <c r="C167" s="19" t="s">
        <v>61</v>
      </c>
      <c r="D167" s="21" t="s">
        <v>60</v>
      </c>
      <c r="E167" s="21" t="s">
        <v>60</v>
      </c>
      <c r="F167" s="21"/>
      <c r="G167" s="21" t="s">
        <v>60</v>
      </c>
      <c r="H167" s="21" t="s">
        <v>60</v>
      </c>
      <c r="I167" s="21" t="s">
        <v>60</v>
      </c>
      <c r="J167" s="20"/>
      <c r="K167" s="21" t="s">
        <v>60</v>
      </c>
      <c r="L167" s="21" t="s">
        <v>60</v>
      </c>
      <c r="M167" s="29" t="s">
        <v>60</v>
      </c>
      <c r="N167" s="29" t="s">
        <v>60</v>
      </c>
      <c r="O167" s="29"/>
      <c r="P167" s="23"/>
      <c r="Q167" s="23"/>
      <c r="R167" s="23"/>
      <c r="S167" s="23"/>
      <c r="T167" s="23"/>
      <c r="U167" s="24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4"/>
      <c r="BR167" s="23"/>
      <c r="BS167" s="23"/>
      <c r="BW167" s="17">
        <f t="shared" si="5"/>
        <v>9</v>
      </c>
    </row>
    <row r="168" spans="1:75" ht="15.9" customHeight="1" x14ac:dyDescent="0.3">
      <c r="A168" s="18" t="s">
        <v>84</v>
      </c>
      <c r="B168" s="19">
        <v>5.0999999999999996</v>
      </c>
      <c r="C168" s="19" t="s">
        <v>61</v>
      </c>
      <c r="D168" s="21" t="s">
        <v>60</v>
      </c>
      <c r="E168" s="21" t="s">
        <v>60</v>
      </c>
      <c r="F168" s="21"/>
      <c r="G168" s="21" t="s">
        <v>60</v>
      </c>
      <c r="H168" s="21" t="s">
        <v>60</v>
      </c>
      <c r="I168" s="21" t="s">
        <v>60</v>
      </c>
      <c r="J168" s="20"/>
      <c r="K168" s="21" t="s">
        <v>60</v>
      </c>
      <c r="L168" s="21" t="s">
        <v>60</v>
      </c>
      <c r="M168" s="29" t="s">
        <v>60</v>
      </c>
      <c r="N168" s="29" t="s">
        <v>60</v>
      </c>
      <c r="O168" s="21" t="s">
        <v>60</v>
      </c>
      <c r="P168" s="23"/>
      <c r="Q168" s="23"/>
      <c r="R168" s="23"/>
      <c r="S168" s="23"/>
      <c r="T168" s="23"/>
      <c r="U168" s="24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4"/>
      <c r="BR168" s="23"/>
      <c r="BS168" s="23"/>
      <c r="BW168" s="17">
        <f t="shared" si="5"/>
        <v>10</v>
      </c>
    </row>
    <row r="169" spans="1:75" ht="15.9" customHeight="1" x14ac:dyDescent="0.3">
      <c r="A169" s="18" t="s">
        <v>83</v>
      </c>
      <c r="B169" s="54">
        <v>4.3099999999999996</v>
      </c>
      <c r="C169" s="19" t="s">
        <v>61</v>
      </c>
      <c r="D169" s="21" t="s">
        <v>60</v>
      </c>
      <c r="E169" s="21" t="s">
        <v>60</v>
      </c>
      <c r="F169" s="21"/>
      <c r="G169" s="21" t="s">
        <v>60</v>
      </c>
      <c r="H169" s="23"/>
      <c r="I169" s="23"/>
      <c r="J169" s="20"/>
      <c r="K169" s="21" t="s">
        <v>60</v>
      </c>
      <c r="L169" s="21" t="s">
        <v>60</v>
      </c>
      <c r="M169" s="23"/>
      <c r="N169" s="21" t="s">
        <v>60</v>
      </c>
      <c r="O169" s="21"/>
      <c r="P169" s="29" t="s">
        <v>60</v>
      </c>
      <c r="Q169" s="23"/>
      <c r="R169" s="21"/>
      <c r="S169" s="21"/>
      <c r="T169" s="23"/>
      <c r="U169" s="24"/>
      <c r="V169" s="23"/>
      <c r="W169" s="23"/>
      <c r="X169" s="23"/>
      <c r="Y169" s="23"/>
      <c r="Z169" s="23"/>
      <c r="AA169" s="21" t="s">
        <v>60</v>
      </c>
      <c r="AB169" s="21" t="s">
        <v>60</v>
      </c>
      <c r="AC169" s="21"/>
      <c r="AD169" s="21" t="s">
        <v>60</v>
      </c>
      <c r="AE169" s="21" t="s">
        <v>60</v>
      </c>
      <c r="AF169" s="21"/>
      <c r="AG169" s="21" t="s">
        <v>60</v>
      </c>
      <c r="AH169" s="21" t="s">
        <v>60</v>
      </c>
      <c r="AI169" s="21" t="s">
        <v>60</v>
      </c>
      <c r="AJ169" s="21"/>
      <c r="AK169" s="21"/>
      <c r="AL169" s="21"/>
      <c r="AM169" s="21"/>
      <c r="AN169" s="21"/>
      <c r="AO169" s="23"/>
      <c r="AP169" s="23"/>
      <c r="AQ169" s="21" t="s">
        <v>60</v>
      </c>
      <c r="AR169" s="21" t="s">
        <v>60</v>
      </c>
      <c r="AS169" s="21" t="s">
        <v>60</v>
      </c>
      <c r="AT169" s="29" t="s">
        <v>60</v>
      </c>
      <c r="AU169" s="21" t="s">
        <v>60</v>
      </c>
      <c r="AV169" s="21" t="s">
        <v>60</v>
      </c>
      <c r="AW169" s="21" t="s">
        <v>60</v>
      </c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4"/>
      <c r="BR169" s="23"/>
      <c r="BS169" s="23"/>
      <c r="BW169" s="17">
        <f t="shared" si="5"/>
        <v>21</v>
      </c>
    </row>
    <row r="170" spans="1:75" ht="15.9" customHeight="1" x14ac:dyDescent="0.3">
      <c r="A170" s="18" t="s">
        <v>82</v>
      </c>
      <c r="B170" s="54">
        <v>1.42</v>
      </c>
      <c r="C170" s="19" t="s">
        <v>61</v>
      </c>
      <c r="D170" s="21"/>
      <c r="E170" s="21"/>
      <c r="F170" s="21"/>
      <c r="G170" s="21"/>
      <c r="H170" s="23"/>
      <c r="I170" s="23"/>
      <c r="J170" s="20"/>
      <c r="K170" s="21"/>
      <c r="L170" s="23"/>
      <c r="M170" s="23"/>
      <c r="N170" s="23"/>
      <c r="O170" s="23"/>
      <c r="P170" s="29" t="s">
        <v>60</v>
      </c>
      <c r="Q170" s="23"/>
      <c r="R170" s="23"/>
      <c r="S170" s="21" t="s">
        <v>60</v>
      </c>
      <c r="T170" s="23"/>
      <c r="U170" s="24"/>
      <c r="V170" s="23"/>
      <c r="W170" s="23"/>
      <c r="X170" s="23"/>
      <c r="Y170" s="23"/>
      <c r="Z170" s="23"/>
      <c r="AA170" s="21" t="s">
        <v>60</v>
      </c>
      <c r="AB170" s="21" t="s">
        <v>60</v>
      </c>
      <c r="AC170" s="21"/>
      <c r="AD170" s="21" t="s">
        <v>60</v>
      </c>
      <c r="AE170" s="21" t="s">
        <v>60</v>
      </c>
      <c r="AF170" s="21"/>
      <c r="AG170" s="21" t="s">
        <v>60</v>
      </c>
      <c r="AH170" s="21" t="s">
        <v>60</v>
      </c>
      <c r="AI170" s="21" t="s">
        <v>60</v>
      </c>
      <c r="AJ170" s="21"/>
      <c r="AK170" s="21"/>
      <c r="AL170" s="21"/>
      <c r="AM170" s="21"/>
      <c r="AN170" s="21"/>
      <c r="AO170" s="23"/>
      <c r="AP170" s="23"/>
      <c r="AQ170" s="21" t="s">
        <v>60</v>
      </c>
      <c r="AR170" s="21" t="s">
        <v>60</v>
      </c>
      <c r="AS170" s="21" t="s">
        <v>60</v>
      </c>
      <c r="AT170" s="21"/>
      <c r="AU170" s="21" t="s">
        <v>60</v>
      </c>
      <c r="AV170" s="21" t="s">
        <v>60</v>
      </c>
      <c r="AW170" s="21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4"/>
      <c r="BR170" s="23"/>
      <c r="BS170" s="23"/>
      <c r="BW170" s="17">
        <f t="shared" si="5"/>
        <v>14</v>
      </c>
    </row>
    <row r="171" spans="1:75" ht="15.9" customHeight="1" x14ac:dyDescent="0.3">
      <c r="A171" s="18" t="s">
        <v>81</v>
      </c>
      <c r="B171" s="54">
        <v>1.41</v>
      </c>
      <c r="C171" s="19" t="s">
        <v>61</v>
      </c>
      <c r="D171" s="21" t="s">
        <v>60</v>
      </c>
      <c r="E171" s="21" t="s">
        <v>60</v>
      </c>
      <c r="F171" s="21"/>
      <c r="G171" s="21" t="s">
        <v>60</v>
      </c>
      <c r="H171" s="21" t="s">
        <v>60</v>
      </c>
      <c r="I171" s="21" t="s">
        <v>60</v>
      </c>
      <c r="J171" s="20"/>
      <c r="K171" s="21" t="s">
        <v>60</v>
      </c>
      <c r="L171" s="21" t="s">
        <v>60</v>
      </c>
      <c r="M171" s="21"/>
      <c r="N171" s="21" t="s">
        <v>60</v>
      </c>
      <c r="O171" s="21"/>
      <c r="P171" s="21" t="s">
        <v>60</v>
      </c>
      <c r="Q171" s="21" t="s">
        <v>60</v>
      </c>
      <c r="R171" s="21" t="s">
        <v>60</v>
      </c>
      <c r="S171" s="21" t="s">
        <v>60</v>
      </c>
      <c r="T171" s="21" t="s">
        <v>60</v>
      </c>
      <c r="U171" s="22" t="s">
        <v>60</v>
      </c>
      <c r="V171" s="23"/>
      <c r="W171" s="23"/>
      <c r="X171" s="23"/>
      <c r="Y171" s="23"/>
      <c r="Z171" s="23"/>
      <c r="AA171" s="21" t="s">
        <v>60</v>
      </c>
      <c r="AB171" s="21" t="s">
        <v>60</v>
      </c>
      <c r="AC171" s="21" t="s">
        <v>60</v>
      </c>
      <c r="AD171" s="21" t="s">
        <v>60</v>
      </c>
      <c r="AE171" s="21" t="s">
        <v>60</v>
      </c>
      <c r="AF171" s="21"/>
      <c r="AG171" s="21" t="s">
        <v>60</v>
      </c>
      <c r="AH171" s="21" t="s">
        <v>60</v>
      </c>
      <c r="AI171" s="21" t="s">
        <v>60</v>
      </c>
      <c r="AJ171" s="21"/>
      <c r="AK171" s="21"/>
      <c r="AL171" s="21"/>
      <c r="AM171" s="21"/>
      <c r="AN171" s="21"/>
      <c r="AO171" s="21" t="s">
        <v>60</v>
      </c>
      <c r="AP171" s="21" t="s">
        <v>60</v>
      </c>
      <c r="AQ171" s="21" t="s">
        <v>60</v>
      </c>
      <c r="AR171" s="21" t="s">
        <v>60</v>
      </c>
      <c r="AS171" s="21" t="s">
        <v>60</v>
      </c>
      <c r="AT171" s="29" t="s">
        <v>60</v>
      </c>
      <c r="AU171" s="21" t="s">
        <v>60</v>
      </c>
      <c r="AV171" s="21" t="s">
        <v>60</v>
      </c>
      <c r="AW171" s="21"/>
      <c r="AX171" s="21"/>
      <c r="AY171" s="21"/>
      <c r="AZ171" s="21"/>
      <c r="BA171" s="21"/>
      <c r="BB171" s="21"/>
      <c r="BC171" s="21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4"/>
      <c r="BR171" s="23"/>
      <c r="BS171" s="23"/>
      <c r="BW171" s="17">
        <f t="shared" si="5"/>
        <v>30</v>
      </c>
    </row>
    <row r="172" spans="1:75" ht="15.9" customHeight="1" x14ac:dyDescent="0.3">
      <c r="A172" s="18" t="s">
        <v>80</v>
      </c>
      <c r="B172" s="54">
        <v>1.1399999999999999</v>
      </c>
      <c r="C172" s="19" t="s">
        <v>61</v>
      </c>
      <c r="D172" s="23"/>
      <c r="E172" s="23"/>
      <c r="F172" s="23"/>
      <c r="G172" s="23"/>
      <c r="H172" s="23"/>
      <c r="I172" s="23"/>
      <c r="J172" s="20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4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1" t="s">
        <v>60</v>
      </c>
      <c r="BO172" s="21" t="s">
        <v>60</v>
      </c>
      <c r="BP172" s="21" t="s">
        <v>60</v>
      </c>
      <c r="BQ172" s="22" t="s">
        <v>60</v>
      </c>
      <c r="BR172" s="21" t="s">
        <v>60</v>
      </c>
      <c r="BS172" s="21" t="s">
        <v>60</v>
      </c>
      <c r="BW172" s="17">
        <f t="shared" si="5"/>
        <v>5</v>
      </c>
    </row>
    <row r="173" spans="1:75" ht="15.9" customHeight="1" x14ac:dyDescent="0.3">
      <c r="A173" s="18" t="s">
        <v>79</v>
      </c>
      <c r="B173" s="54">
        <v>1.1000000000000001</v>
      </c>
      <c r="C173" s="19" t="s">
        <v>61</v>
      </c>
      <c r="D173" s="21" t="s">
        <v>60</v>
      </c>
      <c r="E173" s="21" t="s">
        <v>60</v>
      </c>
      <c r="F173" s="21"/>
      <c r="G173" s="21" t="s">
        <v>60</v>
      </c>
      <c r="H173" s="23"/>
      <c r="I173" s="23"/>
      <c r="J173" s="20"/>
      <c r="K173" s="21" t="s">
        <v>60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4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4"/>
      <c r="BR173" s="23"/>
      <c r="BS173" s="23"/>
      <c r="BW173" s="17">
        <f t="shared" si="5"/>
        <v>4</v>
      </c>
    </row>
    <row r="174" spans="1:75" ht="15.9" customHeight="1" x14ac:dyDescent="0.3">
      <c r="A174" s="18" t="s">
        <v>47</v>
      </c>
      <c r="B174" s="19">
        <v>1.2</v>
      </c>
      <c r="C174" s="19" t="s">
        <v>61</v>
      </c>
      <c r="D174" s="29" t="s">
        <v>60</v>
      </c>
      <c r="E174" s="29" t="s">
        <v>60</v>
      </c>
      <c r="F174" s="29"/>
      <c r="G174" s="29" t="s">
        <v>60</v>
      </c>
      <c r="H174" s="23"/>
      <c r="I174" s="23"/>
      <c r="J174" s="20"/>
      <c r="K174" s="29" t="s">
        <v>60</v>
      </c>
      <c r="L174" s="23"/>
      <c r="M174" s="23"/>
      <c r="N174" s="23"/>
      <c r="O174" s="23"/>
      <c r="P174" s="23"/>
      <c r="Q174" s="23"/>
      <c r="R174" s="23"/>
      <c r="S174" s="23"/>
      <c r="T174" s="23"/>
      <c r="U174" s="24"/>
      <c r="V174" s="37"/>
      <c r="W174" s="37"/>
      <c r="X174" s="37"/>
      <c r="Y174" s="37"/>
      <c r="Z174" s="37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37"/>
      <c r="BK174" s="37"/>
      <c r="BL174" s="37"/>
      <c r="BM174" s="37"/>
      <c r="BN174" s="23"/>
      <c r="BO174" s="23"/>
      <c r="BP174" s="23"/>
      <c r="BQ174" s="24"/>
      <c r="BR174" s="23"/>
      <c r="BS174" s="23"/>
      <c r="BW174" s="17">
        <f t="shared" si="5"/>
        <v>4</v>
      </c>
    </row>
    <row r="175" spans="1:75" ht="15.9" customHeight="1" x14ac:dyDescent="0.3">
      <c r="A175" s="18" t="s">
        <v>78</v>
      </c>
      <c r="B175" s="54">
        <v>2.1800000000000002</v>
      </c>
      <c r="C175" s="19" t="s">
        <v>61</v>
      </c>
      <c r="D175" s="29" t="s">
        <v>60</v>
      </c>
      <c r="E175" s="29" t="s">
        <v>60</v>
      </c>
      <c r="F175" s="29"/>
      <c r="G175" s="29" t="s">
        <v>60</v>
      </c>
      <c r="H175" s="23"/>
      <c r="I175" s="23"/>
      <c r="J175" s="20"/>
      <c r="K175" s="29" t="s">
        <v>60</v>
      </c>
      <c r="L175" s="23"/>
      <c r="M175" s="23"/>
      <c r="N175" s="23"/>
      <c r="O175" s="23"/>
      <c r="P175" s="23"/>
      <c r="Q175" s="23"/>
      <c r="R175" s="23"/>
      <c r="S175" s="23"/>
      <c r="T175" s="23"/>
      <c r="U175" s="24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4"/>
      <c r="BR175" s="23"/>
      <c r="BS175" s="23"/>
      <c r="BW175" s="17">
        <f t="shared" si="5"/>
        <v>4</v>
      </c>
    </row>
    <row r="176" spans="1:75" ht="15.9" customHeight="1" x14ac:dyDescent="0.3">
      <c r="A176" s="18" t="s">
        <v>270</v>
      </c>
      <c r="B176" s="19">
        <v>2.11</v>
      </c>
      <c r="C176" s="19" t="s">
        <v>61</v>
      </c>
      <c r="D176" s="29"/>
      <c r="E176" s="29"/>
      <c r="F176" s="29"/>
      <c r="G176" s="29"/>
      <c r="H176" s="23"/>
      <c r="I176" s="23"/>
      <c r="J176" s="20"/>
      <c r="K176" s="29" t="s">
        <v>60</v>
      </c>
      <c r="L176" s="29" t="s">
        <v>60</v>
      </c>
      <c r="M176" s="29" t="s">
        <v>60</v>
      </c>
      <c r="N176" s="24"/>
      <c r="O176" s="24"/>
      <c r="P176" s="23"/>
      <c r="Q176" s="23"/>
      <c r="R176" s="23"/>
      <c r="S176" s="23"/>
      <c r="T176" s="24"/>
      <c r="U176" s="29" t="s">
        <v>60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9" t="s">
        <v>60</v>
      </c>
      <c r="AS176" s="29" t="s">
        <v>60</v>
      </c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4"/>
      <c r="BR176" s="23"/>
      <c r="BS176" s="23"/>
      <c r="BT176" s="78"/>
      <c r="BW176" s="17">
        <f t="shared" si="5"/>
        <v>6</v>
      </c>
    </row>
    <row r="177" spans="1:75" ht="15.9" customHeight="1" x14ac:dyDescent="0.3">
      <c r="A177" s="18" t="s">
        <v>77</v>
      </c>
      <c r="B177" s="54">
        <v>1.3</v>
      </c>
      <c r="C177" s="19" t="s">
        <v>61</v>
      </c>
      <c r="D177" s="29" t="s">
        <v>60</v>
      </c>
      <c r="E177" s="29" t="s">
        <v>60</v>
      </c>
      <c r="F177" s="29"/>
      <c r="G177" s="29" t="s">
        <v>60</v>
      </c>
      <c r="H177" s="23"/>
      <c r="I177" s="23"/>
      <c r="J177" s="20"/>
      <c r="K177" s="29" t="s">
        <v>60</v>
      </c>
      <c r="L177" s="29" t="s">
        <v>60</v>
      </c>
      <c r="M177" s="23"/>
      <c r="N177" s="29" t="s">
        <v>60</v>
      </c>
      <c r="O177" s="29"/>
      <c r="P177" s="29" t="s">
        <v>60</v>
      </c>
      <c r="Q177" s="29" t="s">
        <v>60</v>
      </c>
      <c r="R177" s="29" t="s">
        <v>60</v>
      </c>
      <c r="S177" s="29" t="s">
        <v>60</v>
      </c>
      <c r="T177" s="29" t="s">
        <v>60</v>
      </c>
      <c r="U177" s="39" t="s">
        <v>60</v>
      </c>
      <c r="V177" s="37"/>
      <c r="W177" s="37"/>
      <c r="X177" s="37"/>
      <c r="Y177" s="37"/>
      <c r="Z177" s="37"/>
      <c r="AA177" s="29" t="s">
        <v>60</v>
      </c>
      <c r="AB177" s="29" t="s">
        <v>60</v>
      </c>
      <c r="AC177" s="29"/>
      <c r="AD177" s="29" t="s">
        <v>60</v>
      </c>
      <c r="AE177" s="29" t="s">
        <v>60</v>
      </c>
      <c r="AF177" s="29"/>
      <c r="AG177" s="29" t="s">
        <v>60</v>
      </c>
      <c r="AH177" s="29" t="s">
        <v>60</v>
      </c>
      <c r="AI177" s="29" t="s">
        <v>60</v>
      </c>
      <c r="AJ177" s="29" t="s">
        <v>60</v>
      </c>
      <c r="AK177" s="29" t="s">
        <v>60</v>
      </c>
      <c r="AL177" s="29" t="s">
        <v>60</v>
      </c>
      <c r="AM177" s="29" t="s">
        <v>60</v>
      </c>
      <c r="AN177" s="29" t="s">
        <v>60</v>
      </c>
      <c r="AO177" s="29" t="s">
        <v>60</v>
      </c>
      <c r="AP177" s="29" t="s">
        <v>60</v>
      </c>
      <c r="AQ177" s="29" t="s">
        <v>60</v>
      </c>
      <c r="AR177" s="29" t="s">
        <v>60</v>
      </c>
      <c r="AS177" s="29" t="s">
        <v>60</v>
      </c>
      <c r="AT177" s="29"/>
      <c r="AU177" s="29" t="s">
        <v>60</v>
      </c>
      <c r="AV177" s="29" t="s">
        <v>60</v>
      </c>
      <c r="AW177" s="29"/>
      <c r="AX177" s="29" t="s">
        <v>60</v>
      </c>
      <c r="AY177" s="29" t="s">
        <v>60</v>
      </c>
      <c r="AZ177" s="29" t="s">
        <v>60</v>
      </c>
      <c r="BA177" s="29" t="s">
        <v>60</v>
      </c>
      <c r="BB177" s="29"/>
      <c r="BC177" s="29"/>
      <c r="BD177" s="23"/>
      <c r="BE177" s="23"/>
      <c r="BF177" s="23"/>
      <c r="BG177" s="23"/>
      <c r="BH177" s="23"/>
      <c r="BI177" s="23"/>
      <c r="BJ177" s="37"/>
      <c r="BK177" s="37"/>
      <c r="BL177" s="37"/>
      <c r="BM177" s="37"/>
      <c r="BN177" s="23"/>
      <c r="BO177" s="23"/>
      <c r="BP177" s="23"/>
      <c r="BQ177" s="24"/>
      <c r="BR177" s="23"/>
      <c r="BS177" s="23"/>
      <c r="BW177" s="17">
        <f t="shared" si="5"/>
        <v>35</v>
      </c>
    </row>
    <row r="178" spans="1:75" ht="15.9" customHeight="1" x14ac:dyDescent="0.3">
      <c r="A178" s="18" t="s">
        <v>257</v>
      </c>
      <c r="B178" s="54">
        <v>1.72</v>
      </c>
      <c r="C178" s="26" t="s">
        <v>68</v>
      </c>
      <c r="D178" s="29" t="s">
        <v>60</v>
      </c>
      <c r="E178" s="23"/>
      <c r="F178" s="23"/>
      <c r="G178" s="29" t="s">
        <v>60</v>
      </c>
      <c r="H178" s="29" t="s">
        <v>60</v>
      </c>
      <c r="I178" s="23"/>
      <c r="J178" s="20"/>
      <c r="K178" s="29" t="s">
        <v>60</v>
      </c>
      <c r="L178" s="29" t="s">
        <v>60</v>
      </c>
      <c r="M178" s="21" t="s">
        <v>60</v>
      </c>
      <c r="N178" s="21" t="s">
        <v>60</v>
      </c>
      <c r="O178" s="21"/>
      <c r="P178" s="29" t="s">
        <v>60</v>
      </c>
      <c r="Q178" s="29" t="s">
        <v>60</v>
      </c>
      <c r="R178" s="23"/>
      <c r="S178" s="23"/>
      <c r="T178" s="29" t="s">
        <v>60</v>
      </c>
      <c r="U178" s="39" t="s">
        <v>60</v>
      </c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9"/>
      <c r="AG178" s="23"/>
      <c r="AH178" s="23"/>
      <c r="AI178" s="23"/>
      <c r="AJ178" s="29"/>
      <c r="AK178" s="29"/>
      <c r="AL178" s="29"/>
      <c r="AM178" s="29"/>
      <c r="AN178" s="29"/>
      <c r="AO178" s="29" t="s">
        <v>60</v>
      </c>
      <c r="AP178" s="29" t="s">
        <v>60</v>
      </c>
      <c r="AQ178" s="29" t="s">
        <v>60</v>
      </c>
      <c r="AR178" s="29" t="s">
        <v>60</v>
      </c>
      <c r="AS178" s="29" t="s">
        <v>60</v>
      </c>
      <c r="AT178" s="29" t="s">
        <v>60</v>
      </c>
      <c r="AU178" s="29" t="s">
        <v>60</v>
      </c>
      <c r="AV178" s="29" t="s">
        <v>60</v>
      </c>
      <c r="AW178" s="29" t="s">
        <v>60</v>
      </c>
      <c r="AX178" s="29"/>
      <c r="AY178" s="29"/>
      <c r="AZ178" s="29"/>
      <c r="BA178" s="29"/>
      <c r="BB178" s="29"/>
      <c r="BC178" s="29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4"/>
      <c r="BR178" s="23"/>
      <c r="BS178" s="23"/>
      <c r="BW178" s="17">
        <f t="shared" si="5"/>
        <v>20</v>
      </c>
    </row>
    <row r="179" spans="1:75" ht="17.100000000000001" customHeight="1" x14ac:dyDescent="0.3">
      <c r="A179" s="18" t="s">
        <v>279</v>
      </c>
      <c r="B179" s="19">
        <v>2.0099999999999998</v>
      </c>
      <c r="C179" s="26" t="s">
        <v>68</v>
      </c>
      <c r="D179" s="27"/>
      <c r="E179" s="27"/>
      <c r="F179" s="27"/>
      <c r="G179" s="27"/>
      <c r="H179" s="21" t="s">
        <v>60</v>
      </c>
      <c r="I179" s="23"/>
      <c r="J179" s="20"/>
      <c r="K179" s="27"/>
      <c r="L179" s="21" t="s">
        <v>60</v>
      </c>
      <c r="M179" s="29" t="s">
        <v>60</v>
      </c>
      <c r="N179" s="21" t="s">
        <v>60</v>
      </c>
      <c r="O179" s="21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9"/>
      <c r="AB179" s="29"/>
      <c r="AC179" s="29"/>
      <c r="AD179" s="29"/>
      <c r="AE179" s="29"/>
      <c r="AF179" s="21"/>
      <c r="AG179" s="29"/>
      <c r="AH179" s="29"/>
      <c r="AI179" s="29"/>
      <c r="AJ179" s="21"/>
      <c r="AK179" s="21"/>
      <c r="AL179" s="21"/>
      <c r="AM179" s="21"/>
      <c r="AN179" s="21"/>
      <c r="AO179" s="21" t="s">
        <v>60</v>
      </c>
      <c r="AP179" s="21" t="s">
        <v>60</v>
      </c>
      <c r="AQ179" s="29" t="s">
        <v>60</v>
      </c>
      <c r="AR179" s="21" t="s">
        <v>60</v>
      </c>
      <c r="AS179" s="21" t="s">
        <v>60</v>
      </c>
      <c r="AT179" s="14" t="s">
        <v>60</v>
      </c>
      <c r="AU179" s="21" t="s">
        <v>60</v>
      </c>
      <c r="AV179" s="21" t="s">
        <v>60</v>
      </c>
      <c r="AW179" s="29" t="s">
        <v>60</v>
      </c>
      <c r="AX179" s="21"/>
      <c r="AY179" s="21"/>
      <c r="AZ179" s="21"/>
      <c r="BA179" s="21"/>
      <c r="BB179" s="21"/>
      <c r="BC179" s="21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4"/>
      <c r="BR179" s="23"/>
      <c r="BS179" s="23"/>
      <c r="BW179" s="17">
        <f t="shared" si="5"/>
        <v>13</v>
      </c>
    </row>
    <row r="180" spans="1:75" ht="15.9" customHeight="1" x14ac:dyDescent="0.3">
      <c r="A180" s="18" t="s">
        <v>76</v>
      </c>
      <c r="B180" s="54">
        <v>4.41</v>
      </c>
      <c r="C180" s="19" t="s">
        <v>61</v>
      </c>
      <c r="D180" s="21" t="s">
        <v>60</v>
      </c>
      <c r="E180" s="21" t="s">
        <v>60</v>
      </c>
      <c r="F180" s="21"/>
      <c r="G180" s="21" t="s">
        <v>60</v>
      </c>
      <c r="H180" s="21" t="s">
        <v>60</v>
      </c>
      <c r="I180" s="21" t="s">
        <v>60</v>
      </c>
      <c r="J180" s="20"/>
      <c r="K180" s="21" t="s">
        <v>60</v>
      </c>
      <c r="L180" s="21" t="s">
        <v>60</v>
      </c>
      <c r="M180" s="21" t="s">
        <v>60</v>
      </c>
      <c r="N180" s="21" t="s">
        <v>60</v>
      </c>
      <c r="O180" s="21" t="s">
        <v>60</v>
      </c>
      <c r="P180" s="29" t="s">
        <v>60</v>
      </c>
      <c r="Q180" s="29" t="s">
        <v>60</v>
      </c>
      <c r="R180" s="29" t="s">
        <v>60</v>
      </c>
      <c r="S180" s="29" t="s">
        <v>60</v>
      </c>
      <c r="T180" s="29" t="s">
        <v>60</v>
      </c>
      <c r="U180" s="39" t="s">
        <v>60</v>
      </c>
      <c r="V180" s="29" t="s">
        <v>60</v>
      </c>
      <c r="W180" s="29" t="s">
        <v>60</v>
      </c>
      <c r="X180" s="29" t="s">
        <v>60</v>
      </c>
      <c r="Y180" s="29"/>
      <c r="Z180" s="29"/>
      <c r="AA180" s="29" t="s">
        <v>60</v>
      </c>
      <c r="AB180" s="29" t="s">
        <v>60</v>
      </c>
      <c r="AC180" s="21" t="s">
        <v>60</v>
      </c>
      <c r="AD180" s="29" t="s">
        <v>60</v>
      </c>
      <c r="AE180" s="29" t="s">
        <v>60</v>
      </c>
      <c r="AF180" s="21" t="s">
        <v>60</v>
      </c>
      <c r="AG180" s="29" t="s">
        <v>60</v>
      </c>
      <c r="AH180" s="29" t="s">
        <v>60</v>
      </c>
      <c r="AI180" s="29" t="s">
        <v>60</v>
      </c>
      <c r="AJ180" s="29" t="s">
        <v>60</v>
      </c>
      <c r="AK180" s="29" t="s">
        <v>60</v>
      </c>
      <c r="AL180" s="29" t="s">
        <v>60</v>
      </c>
      <c r="AM180" s="29" t="s">
        <v>60</v>
      </c>
      <c r="AN180" s="29"/>
      <c r="AO180" s="29" t="s">
        <v>60</v>
      </c>
      <c r="AP180" s="29" t="s">
        <v>60</v>
      </c>
      <c r="AQ180" s="29" t="s">
        <v>60</v>
      </c>
      <c r="AR180" s="29" t="s">
        <v>60</v>
      </c>
      <c r="AS180" s="29" t="s">
        <v>60</v>
      </c>
      <c r="AT180" s="14" t="s">
        <v>60</v>
      </c>
      <c r="AU180" s="29" t="s">
        <v>60</v>
      </c>
      <c r="AV180" s="29" t="s">
        <v>60</v>
      </c>
      <c r="AW180" s="29" t="s">
        <v>60</v>
      </c>
      <c r="AX180" s="29" t="s">
        <v>60</v>
      </c>
      <c r="AY180" s="29" t="s">
        <v>60</v>
      </c>
      <c r="AZ180" s="29" t="s">
        <v>60</v>
      </c>
      <c r="BA180" s="29" t="s">
        <v>60</v>
      </c>
      <c r="BB180" s="29"/>
      <c r="BC180" s="29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4"/>
      <c r="BR180" s="23"/>
      <c r="BS180" s="23"/>
      <c r="BW180" s="17">
        <f t="shared" si="5"/>
        <v>45</v>
      </c>
    </row>
    <row r="181" spans="1:75" ht="15.9" customHeight="1" x14ac:dyDescent="0.3">
      <c r="A181" s="18" t="s">
        <v>75</v>
      </c>
      <c r="B181" s="54">
        <v>8</v>
      </c>
      <c r="C181" s="19" t="s">
        <v>61</v>
      </c>
      <c r="D181" s="29" t="s">
        <v>60</v>
      </c>
      <c r="E181" s="23"/>
      <c r="F181" s="23"/>
      <c r="G181" s="29" t="s">
        <v>60</v>
      </c>
      <c r="H181" s="29" t="s">
        <v>60</v>
      </c>
      <c r="I181" s="23"/>
      <c r="J181" s="20"/>
      <c r="K181" s="29" t="s">
        <v>60</v>
      </c>
      <c r="L181" s="29" t="s">
        <v>60</v>
      </c>
      <c r="M181" s="29"/>
      <c r="N181" s="29"/>
      <c r="O181" s="29"/>
      <c r="P181" s="29" t="s">
        <v>60</v>
      </c>
      <c r="Q181" s="29" t="s">
        <v>60</v>
      </c>
      <c r="R181" s="29" t="s">
        <v>60</v>
      </c>
      <c r="S181" s="29" t="s">
        <v>60</v>
      </c>
      <c r="T181" s="29" t="s">
        <v>60</v>
      </c>
      <c r="U181" s="39" t="s">
        <v>60</v>
      </c>
      <c r="V181" s="37"/>
      <c r="W181" s="37"/>
      <c r="X181" s="37"/>
      <c r="Y181" s="37"/>
      <c r="Z181" s="37"/>
      <c r="AA181" s="29" t="s">
        <v>60</v>
      </c>
      <c r="AB181" s="29" t="s">
        <v>60</v>
      </c>
      <c r="AC181" s="29"/>
      <c r="AD181" s="29" t="s">
        <v>60</v>
      </c>
      <c r="AE181" s="29" t="s">
        <v>60</v>
      </c>
      <c r="AF181" s="29"/>
      <c r="AG181" s="29" t="s">
        <v>60</v>
      </c>
      <c r="AH181" s="29" t="s">
        <v>60</v>
      </c>
      <c r="AI181" s="29" t="s">
        <v>60</v>
      </c>
      <c r="AJ181" s="29"/>
      <c r="AK181" s="29"/>
      <c r="AL181" s="29"/>
      <c r="AM181" s="29"/>
      <c r="AN181" s="29"/>
      <c r="AO181" s="29" t="s">
        <v>60</v>
      </c>
      <c r="AP181" s="29" t="s">
        <v>60</v>
      </c>
      <c r="AQ181" s="29" t="s">
        <v>60</v>
      </c>
      <c r="AR181" s="29" t="s">
        <v>60</v>
      </c>
      <c r="AS181" s="29" t="s">
        <v>60</v>
      </c>
      <c r="AT181" s="29" t="s">
        <v>60</v>
      </c>
      <c r="AU181" s="29" t="s">
        <v>60</v>
      </c>
      <c r="AV181" s="29" t="s">
        <v>60</v>
      </c>
      <c r="AW181" s="29" t="s">
        <v>60</v>
      </c>
      <c r="AX181" s="29"/>
      <c r="AY181" s="29"/>
      <c r="AZ181" s="29"/>
      <c r="BA181" s="29"/>
      <c r="BB181" s="29"/>
      <c r="BC181" s="29"/>
      <c r="BD181" s="23"/>
      <c r="BE181" s="23"/>
      <c r="BF181" s="23"/>
      <c r="BG181" s="23"/>
      <c r="BH181" s="23"/>
      <c r="BI181" s="23"/>
      <c r="BJ181" s="37"/>
      <c r="BK181" s="37"/>
      <c r="BL181" s="37"/>
      <c r="BM181" s="37"/>
      <c r="BN181" s="23"/>
      <c r="BO181" s="23"/>
      <c r="BP181" s="23"/>
      <c r="BQ181" s="24"/>
      <c r="BR181" s="23"/>
      <c r="BS181" s="23"/>
      <c r="BW181" s="17">
        <f t="shared" si="5"/>
        <v>27</v>
      </c>
    </row>
    <row r="182" spans="1:75" ht="15.9" customHeight="1" x14ac:dyDescent="0.3">
      <c r="A182" s="18" t="s">
        <v>74</v>
      </c>
      <c r="B182" s="54">
        <v>2.0299999999999998</v>
      </c>
      <c r="C182" s="19" t="s">
        <v>61</v>
      </c>
      <c r="D182" s="29" t="s">
        <v>60</v>
      </c>
      <c r="E182" s="29" t="s">
        <v>60</v>
      </c>
      <c r="F182" s="29"/>
      <c r="G182" s="29" t="s">
        <v>60</v>
      </c>
      <c r="H182" s="29" t="s">
        <v>60</v>
      </c>
      <c r="I182" s="29" t="s">
        <v>60</v>
      </c>
      <c r="J182" s="20"/>
      <c r="K182" s="29" t="s">
        <v>60</v>
      </c>
      <c r="L182" s="29" t="s">
        <v>60</v>
      </c>
      <c r="M182" s="21" t="s">
        <v>60</v>
      </c>
      <c r="N182" s="21" t="s">
        <v>60</v>
      </c>
      <c r="O182" s="21"/>
      <c r="P182" s="29" t="s">
        <v>60</v>
      </c>
      <c r="Q182" s="29" t="s">
        <v>60</v>
      </c>
      <c r="R182" s="29" t="s">
        <v>60</v>
      </c>
      <c r="S182" s="29" t="s">
        <v>60</v>
      </c>
      <c r="T182" s="29" t="s">
        <v>60</v>
      </c>
      <c r="U182" s="39" t="s">
        <v>60</v>
      </c>
      <c r="V182" s="37"/>
      <c r="W182" s="37"/>
      <c r="X182" s="37"/>
      <c r="Y182" s="37"/>
      <c r="Z182" s="37"/>
      <c r="AA182" s="29" t="s">
        <v>60</v>
      </c>
      <c r="AB182" s="29" t="s">
        <v>60</v>
      </c>
      <c r="AC182" s="29"/>
      <c r="AD182" s="29" t="s">
        <v>60</v>
      </c>
      <c r="AE182" s="29" t="s">
        <v>60</v>
      </c>
      <c r="AF182" s="29"/>
      <c r="AG182" s="29" t="s">
        <v>60</v>
      </c>
      <c r="AH182" s="29" t="s">
        <v>60</v>
      </c>
      <c r="AI182" s="29" t="s">
        <v>60</v>
      </c>
      <c r="AJ182" s="29"/>
      <c r="AK182" s="29"/>
      <c r="AL182" s="29"/>
      <c r="AM182" s="29"/>
      <c r="AN182" s="29"/>
      <c r="AO182" s="29" t="s">
        <v>60</v>
      </c>
      <c r="AP182" s="29" t="s">
        <v>60</v>
      </c>
      <c r="AQ182" s="29" t="s">
        <v>60</v>
      </c>
      <c r="AR182" s="29" t="s">
        <v>60</v>
      </c>
      <c r="AS182" s="29" t="s">
        <v>60</v>
      </c>
      <c r="AT182" s="29"/>
      <c r="AU182" s="21" t="s">
        <v>60</v>
      </c>
      <c r="AV182" s="21" t="s">
        <v>60</v>
      </c>
      <c r="AW182" s="29"/>
      <c r="AX182" s="29"/>
      <c r="AY182" s="29"/>
      <c r="AZ182" s="29"/>
      <c r="BA182" s="29"/>
      <c r="BB182" s="29"/>
      <c r="BC182" s="29"/>
      <c r="BD182" s="23"/>
      <c r="BE182" s="23"/>
      <c r="BF182" s="23"/>
      <c r="BG182" s="23"/>
      <c r="BH182" s="23"/>
      <c r="BI182" s="23"/>
      <c r="BJ182" s="37"/>
      <c r="BK182" s="37"/>
      <c r="BL182" s="37"/>
      <c r="BM182" s="37"/>
      <c r="BN182" s="23"/>
      <c r="BO182" s="23"/>
      <c r="BP182" s="23"/>
      <c r="BQ182" s="24"/>
      <c r="BR182" s="23"/>
      <c r="BS182" s="23"/>
      <c r="BW182" s="17">
        <f t="shared" si="5"/>
        <v>29</v>
      </c>
    </row>
    <row r="183" spans="1:75" ht="15.9" customHeight="1" x14ac:dyDescent="0.3">
      <c r="A183" s="18" t="s">
        <v>73</v>
      </c>
      <c r="B183" s="54">
        <v>1.3</v>
      </c>
      <c r="C183" s="19" t="s">
        <v>61</v>
      </c>
      <c r="D183" s="29" t="s">
        <v>60</v>
      </c>
      <c r="E183" s="29" t="s">
        <v>60</v>
      </c>
      <c r="F183" s="29"/>
      <c r="G183" s="29" t="s">
        <v>60</v>
      </c>
      <c r="H183" s="29" t="s">
        <v>60</v>
      </c>
      <c r="I183" s="29" t="s">
        <v>60</v>
      </c>
      <c r="J183" s="20"/>
      <c r="K183" s="29" t="s">
        <v>60</v>
      </c>
      <c r="L183" s="29" t="s">
        <v>60</v>
      </c>
      <c r="M183" s="21" t="s">
        <v>60</v>
      </c>
      <c r="N183" s="21" t="s">
        <v>60</v>
      </c>
      <c r="O183" s="21"/>
      <c r="P183" s="29" t="s">
        <v>60</v>
      </c>
      <c r="Q183" s="29" t="s">
        <v>60</v>
      </c>
      <c r="R183" s="29" t="s">
        <v>60</v>
      </c>
      <c r="S183" s="29" t="s">
        <v>60</v>
      </c>
      <c r="T183" s="29" t="s">
        <v>60</v>
      </c>
      <c r="U183" s="39" t="s">
        <v>60</v>
      </c>
      <c r="V183" s="37"/>
      <c r="W183" s="37"/>
      <c r="X183" s="37"/>
      <c r="Y183" s="37"/>
      <c r="Z183" s="37"/>
      <c r="AA183" s="29" t="s">
        <v>60</v>
      </c>
      <c r="AB183" s="29" t="s">
        <v>60</v>
      </c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 t="s">
        <v>60</v>
      </c>
      <c r="AP183" s="29" t="s">
        <v>60</v>
      </c>
      <c r="AQ183" s="29" t="s">
        <v>60</v>
      </c>
      <c r="AR183" s="29" t="s">
        <v>60</v>
      </c>
      <c r="AS183" s="29" t="s">
        <v>60</v>
      </c>
      <c r="AT183" s="29"/>
      <c r="AU183" s="21" t="s">
        <v>60</v>
      </c>
      <c r="AV183" s="21" t="s">
        <v>60</v>
      </c>
      <c r="AW183" s="29"/>
      <c r="AX183" s="29"/>
      <c r="AY183" s="29"/>
      <c r="AZ183" s="29"/>
      <c r="BA183" s="29"/>
      <c r="BB183" s="29"/>
      <c r="BC183" s="29"/>
      <c r="BD183" s="23"/>
      <c r="BE183" s="23"/>
      <c r="BF183" s="23"/>
      <c r="BG183" s="23"/>
      <c r="BH183" s="23"/>
      <c r="BI183" s="23"/>
      <c r="BJ183" s="37"/>
      <c r="BK183" s="37"/>
      <c r="BL183" s="37"/>
      <c r="BM183" s="37"/>
      <c r="BN183" s="23"/>
      <c r="BO183" s="23"/>
      <c r="BP183" s="23"/>
      <c r="BQ183" s="24"/>
      <c r="BR183" s="23"/>
      <c r="BS183" s="23"/>
      <c r="BW183" s="17">
        <f t="shared" ref="BW183:BW198" si="6">COUNTIF(D183:BR183,"P")</f>
        <v>24</v>
      </c>
    </row>
    <row r="184" spans="1:75" s="38" customFormat="1" ht="15.9" customHeight="1" x14ac:dyDescent="0.3">
      <c r="A184" s="18" t="s">
        <v>72</v>
      </c>
      <c r="B184" s="19">
        <v>6.72</v>
      </c>
      <c r="C184" s="19" t="s">
        <v>61</v>
      </c>
      <c r="D184" s="41" t="s">
        <v>60</v>
      </c>
      <c r="E184" s="41" t="s">
        <v>60</v>
      </c>
      <c r="F184" s="41"/>
      <c r="G184" s="41" t="s">
        <v>60</v>
      </c>
      <c r="H184" s="41" t="s">
        <v>60</v>
      </c>
      <c r="I184" s="41" t="s">
        <v>60</v>
      </c>
      <c r="J184" s="33"/>
      <c r="K184" s="41" t="s">
        <v>60</v>
      </c>
      <c r="L184" s="41" t="s">
        <v>60</v>
      </c>
      <c r="M184" s="34" t="s">
        <v>60</v>
      </c>
      <c r="N184" s="34" t="s">
        <v>60</v>
      </c>
      <c r="O184" s="34"/>
      <c r="P184" s="41" t="s">
        <v>60</v>
      </c>
      <c r="Q184" s="41" t="s">
        <v>60</v>
      </c>
      <c r="R184" s="41" t="s">
        <v>60</v>
      </c>
      <c r="S184" s="41" t="s">
        <v>60</v>
      </c>
      <c r="T184" s="41" t="s">
        <v>60</v>
      </c>
      <c r="U184" s="43" t="s">
        <v>60</v>
      </c>
      <c r="V184" s="37"/>
      <c r="W184" s="37"/>
      <c r="X184" s="37"/>
      <c r="Y184" s="37"/>
      <c r="Z184" s="37"/>
      <c r="AA184" s="41" t="s">
        <v>60</v>
      </c>
      <c r="AB184" s="41" t="s">
        <v>60</v>
      </c>
      <c r="AC184" s="41"/>
      <c r="AD184" s="29" t="s">
        <v>60</v>
      </c>
      <c r="AE184" s="29" t="s">
        <v>60</v>
      </c>
      <c r="AF184" s="41"/>
      <c r="AG184" s="29" t="s">
        <v>60</v>
      </c>
      <c r="AH184" s="29" t="s">
        <v>60</v>
      </c>
      <c r="AI184" s="29" t="s">
        <v>60</v>
      </c>
      <c r="AJ184" s="41" t="s">
        <v>60</v>
      </c>
      <c r="AK184" s="41" t="s">
        <v>60</v>
      </c>
      <c r="AL184" s="41"/>
      <c r="AM184" s="41"/>
      <c r="AN184" s="41"/>
      <c r="AO184" s="41" t="s">
        <v>60</v>
      </c>
      <c r="AP184" s="41" t="s">
        <v>60</v>
      </c>
      <c r="AQ184" s="41" t="s">
        <v>60</v>
      </c>
      <c r="AR184" s="41" t="s">
        <v>60</v>
      </c>
      <c r="AS184" s="41" t="s">
        <v>60</v>
      </c>
      <c r="AT184" s="41"/>
      <c r="AU184" s="34" t="s">
        <v>60</v>
      </c>
      <c r="AV184" s="34" t="s">
        <v>60</v>
      </c>
      <c r="AW184" s="41"/>
      <c r="AX184" s="41" t="s">
        <v>60</v>
      </c>
      <c r="AY184" s="41" t="s">
        <v>60</v>
      </c>
      <c r="AZ184" s="41"/>
      <c r="BA184" s="41"/>
      <c r="BB184" s="41"/>
      <c r="BC184" s="41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5"/>
      <c r="BR184" s="37"/>
      <c r="BS184" s="37"/>
      <c r="BW184" s="17">
        <f t="shared" si="6"/>
        <v>33</v>
      </c>
    </row>
    <row r="185" spans="1:75" ht="15.9" customHeight="1" x14ac:dyDescent="0.3">
      <c r="A185" s="18" t="s">
        <v>275</v>
      </c>
      <c r="B185" s="54">
        <v>1</v>
      </c>
      <c r="C185" s="19" t="s">
        <v>61</v>
      </c>
      <c r="D185" s="29"/>
      <c r="E185" s="29"/>
      <c r="F185" s="29"/>
      <c r="G185" s="29"/>
      <c r="H185" s="29"/>
      <c r="I185" s="29"/>
      <c r="J185" s="20"/>
      <c r="K185" s="29"/>
      <c r="L185" s="29" t="s">
        <v>60</v>
      </c>
      <c r="M185" s="21"/>
      <c r="N185" s="29" t="s">
        <v>60</v>
      </c>
      <c r="O185" s="29"/>
      <c r="P185" s="29"/>
      <c r="Q185" s="29"/>
      <c r="R185" s="29"/>
      <c r="S185" s="29"/>
      <c r="T185" s="29"/>
      <c r="U185" s="39" t="s">
        <v>60</v>
      </c>
      <c r="V185" s="37"/>
      <c r="W185" s="37"/>
      <c r="X185" s="37"/>
      <c r="Y185" s="37"/>
      <c r="Z185" s="37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 t="s">
        <v>60</v>
      </c>
      <c r="AT185" s="29"/>
      <c r="AU185" s="21"/>
      <c r="AV185" s="21"/>
      <c r="AW185" s="29"/>
      <c r="AX185" s="29"/>
      <c r="AY185" s="29"/>
      <c r="AZ185" s="29"/>
      <c r="BA185" s="29"/>
      <c r="BB185" s="29"/>
      <c r="BC185" s="29"/>
      <c r="BD185" s="23"/>
      <c r="BE185" s="23"/>
      <c r="BF185" s="23"/>
      <c r="BG185" s="23"/>
      <c r="BH185" s="23"/>
      <c r="BI185" s="23"/>
      <c r="BJ185" s="37"/>
      <c r="BK185" s="37"/>
      <c r="BL185" s="37"/>
      <c r="BM185" s="37"/>
      <c r="BN185" s="23"/>
      <c r="BO185" s="23"/>
      <c r="BP185" s="23"/>
      <c r="BQ185" s="24"/>
      <c r="BR185" s="23"/>
      <c r="BS185" s="23"/>
      <c r="BW185" s="17">
        <f t="shared" si="6"/>
        <v>4</v>
      </c>
    </row>
    <row r="186" spans="1:75" ht="15.9" customHeight="1" x14ac:dyDescent="0.3">
      <c r="A186" s="18" t="s">
        <v>71</v>
      </c>
      <c r="B186" s="19">
        <v>8.5</v>
      </c>
      <c r="C186" s="26" t="s">
        <v>69</v>
      </c>
      <c r="D186" s="27"/>
      <c r="E186" s="27"/>
      <c r="F186" s="27"/>
      <c r="G186" s="27"/>
      <c r="H186" s="29" t="s">
        <v>60</v>
      </c>
      <c r="I186" s="23"/>
      <c r="J186" s="20"/>
      <c r="K186" s="27"/>
      <c r="L186" s="29" t="s">
        <v>60</v>
      </c>
      <c r="M186" s="21" t="s">
        <v>60</v>
      </c>
      <c r="N186" s="21" t="s">
        <v>60</v>
      </c>
      <c r="O186" s="21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9"/>
      <c r="AG186" s="23"/>
      <c r="AH186" s="23"/>
      <c r="AI186" s="23"/>
      <c r="AJ186" s="23"/>
      <c r="AK186" s="23"/>
      <c r="AL186" s="23"/>
      <c r="AM186" s="23"/>
      <c r="AN186" s="23"/>
      <c r="AO186" s="29" t="s">
        <v>60</v>
      </c>
      <c r="AP186" s="29" t="s">
        <v>60</v>
      </c>
      <c r="AQ186" s="29" t="s">
        <v>60</v>
      </c>
      <c r="AR186" s="29" t="s">
        <v>60</v>
      </c>
      <c r="AS186" s="29" t="s">
        <v>60</v>
      </c>
      <c r="AT186" s="29" t="s">
        <v>60</v>
      </c>
      <c r="AU186" s="21" t="s">
        <v>60</v>
      </c>
      <c r="AV186" s="21" t="s">
        <v>60</v>
      </c>
      <c r="AW186" s="29" t="s">
        <v>60</v>
      </c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4"/>
      <c r="BR186" s="23"/>
      <c r="BS186" s="23"/>
      <c r="BW186" s="17">
        <f t="shared" si="6"/>
        <v>13</v>
      </c>
    </row>
    <row r="187" spans="1:75" ht="15.9" customHeight="1" x14ac:dyDescent="0.3">
      <c r="A187" s="18" t="s">
        <v>70</v>
      </c>
      <c r="B187" s="19">
        <v>8.4600000000000009</v>
      </c>
      <c r="C187" s="26" t="s">
        <v>69</v>
      </c>
      <c r="D187" s="27"/>
      <c r="E187" s="27"/>
      <c r="F187" s="27"/>
      <c r="G187" s="27"/>
      <c r="H187" s="29" t="s">
        <v>60</v>
      </c>
      <c r="I187" s="23"/>
      <c r="J187" s="20"/>
      <c r="K187" s="27"/>
      <c r="L187" s="29" t="s">
        <v>60</v>
      </c>
      <c r="M187" s="21" t="s">
        <v>60</v>
      </c>
      <c r="N187" s="21" t="s">
        <v>60</v>
      </c>
      <c r="O187" s="21"/>
      <c r="P187" s="23"/>
      <c r="Q187" s="23"/>
      <c r="R187" s="23"/>
      <c r="S187" s="23"/>
      <c r="T187" s="23"/>
      <c r="U187" s="23"/>
      <c r="V187" s="37"/>
      <c r="W187" s="37"/>
      <c r="X187" s="37"/>
      <c r="Y187" s="37"/>
      <c r="Z187" s="37"/>
      <c r="AA187" s="23"/>
      <c r="AB187" s="23"/>
      <c r="AC187" s="23"/>
      <c r="AD187" s="23"/>
      <c r="AE187" s="23"/>
      <c r="AF187" s="29"/>
      <c r="AG187" s="23"/>
      <c r="AH187" s="23"/>
      <c r="AI187" s="23"/>
      <c r="AJ187" s="29"/>
      <c r="AK187" s="29"/>
      <c r="AL187" s="29"/>
      <c r="AM187" s="29"/>
      <c r="AN187" s="29"/>
      <c r="AO187" s="29" t="s">
        <v>60</v>
      </c>
      <c r="AP187" s="29" t="s">
        <v>60</v>
      </c>
      <c r="AQ187" s="29" t="s">
        <v>60</v>
      </c>
      <c r="AR187" s="29" t="s">
        <v>60</v>
      </c>
      <c r="AS187" s="29" t="s">
        <v>60</v>
      </c>
      <c r="AT187" s="29" t="s">
        <v>60</v>
      </c>
      <c r="AU187" s="29" t="s">
        <v>60</v>
      </c>
      <c r="AV187" s="29" t="s">
        <v>60</v>
      </c>
      <c r="AW187" s="29" t="s">
        <v>60</v>
      </c>
      <c r="AX187" s="29"/>
      <c r="AY187" s="29"/>
      <c r="AZ187" s="29"/>
      <c r="BA187" s="29"/>
      <c r="BB187" s="29"/>
      <c r="BC187" s="29"/>
      <c r="BD187" s="23"/>
      <c r="BE187" s="23"/>
      <c r="BF187" s="23"/>
      <c r="BG187" s="23"/>
      <c r="BH187" s="23"/>
      <c r="BI187" s="23"/>
      <c r="BJ187" s="37"/>
      <c r="BK187" s="37"/>
      <c r="BL187" s="37"/>
      <c r="BM187" s="37"/>
      <c r="BN187" s="23"/>
      <c r="BO187" s="23"/>
      <c r="BP187" s="23"/>
      <c r="BQ187" s="24"/>
      <c r="BR187" s="23"/>
      <c r="BS187" s="23"/>
      <c r="BW187" s="17">
        <f t="shared" si="6"/>
        <v>13</v>
      </c>
    </row>
    <row r="188" spans="1:75" ht="15.9" customHeight="1" x14ac:dyDescent="0.3">
      <c r="A188" s="18" t="s">
        <v>67</v>
      </c>
      <c r="B188" s="54">
        <v>1.51</v>
      </c>
      <c r="C188" s="19" t="s">
        <v>61</v>
      </c>
      <c r="D188" s="29" t="s">
        <v>60</v>
      </c>
      <c r="E188" s="29" t="s">
        <v>60</v>
      </c>
      <c r="F188" s="29"/>
      <c r="G188" s="29" t="s">
        <v>60</v>
      </c>
      <c r="H188" s="23"/>
      <c r="I188" s="23"/>
      <c r="J188" s="20"/>
      <c r="K188" s="29" t="s">
        <v>60</v>
      </c>
      <c r="L188" s="29" t="s">
        <v>60</v>
      </c>
      <c r="M188" s="23"/>
      <c r="N188" s="29" t="s">
        <v>60</v>
      </c>
      <c r="O188" s="29" t="s">
        <v>60</v>
      </c>
      <c r="P188" s="29" t="s">
        <v>60</v>
      </c>
      <c r="Q188" s="29" t="s">
        <v>60</v>
      </c>
      <c r="R188" s="29" t="s">
        <v>60</v>
      </c>
      <c r="S188" s="29" t="s">
        <v>60</v>
      </c>
      <c r="T188" s="29" t="s">
        <v>60</v>
      </c>
      <c r="U188" s="39" t="s">
        <v>60</v>
      </c>
      <c r="V188" s="37"/>
      <c r="W188" s="37"/>
      <c r="X188" s="37"/>
      <c r="Y188" s="37"/>
      <c r="Z188" s="37"/>
      <c r="AA188" s="29" t="s">
        <v>60</v>
      </c>
      <c r="AB188" s="29" t="s">
        <v>60</v>
      </c>
      <c r="AC188" s="29" t="s">
        <v>60</v>
      </c>
      <c r="AD188" s="29" t="s">
        <v>60</v>
      </c>
      <c r="AE188" s="29" t="s">
        <v>60</v>
      </c>
      <c r="AF188" s="29" t="s">
        <v>60</v>
      </c>
      <c r="AG188" s="29" t="s">
        <v>60</v>
      </c>
      <c r="AH188" s="29" t="s">
        <v>60</v>
      </c>
      <c r="AI188" s="29" t="s">
        <v>60</v>
      </c>
      <c r="AJ188" s="29"/>
      <c r="AK188" s="29"/>
      <c r="AL188" s="29"/>
      <c r="AM188" s="29"/>
      <c r="AN188" s="29"/>
      <c r="AO188" s="29" t="s">
        <v>60</v>
      </c>
      <c r="AP188" s="29" t="s">
        <v>60</v>
      </c>
      <c r="AQ188" s="29" t="s">
        <v>60</v>
      </c>
      <c r="AR188" s="29" t="s">
        <v>60</v>
      </c>
      <c r="AS188" s="29" t="s">
        <v>60</v>
      </c>
      <c r="AT188" s="29"/>
      <c r="AU188" s="29" t="s">
        <v>60</v>
      </c>
      <c r="AV188" s="29" t="s">
        <v>60</v>
      </c>
      <c r="AW188" s="29"/>
      <c r="AX188" s="29"/>
      <c r="AY188" s="29"/>
      <c r="AZ188" s="29"/>
      <c r="BA188" s="29"/>
      <c r="BB188" s="29"/>
      <c r="BC188" s="29"/>
      <c r="BD188" s="23"/>
      <c r="BE188" s="23"/>
      <c r="BF188" s="23"/>
      <c r="BG188" s="23"/>
      <c r="BH188" s="23"/>
      <c r="BI188" s="23"/>
      <c r="BJ188" s="37"/>
      <c r="BK188" s="37"/>
      <c r="BL188" s="37"/>
      <c r="BM188" s="37"/>
      <c r="BN188" s="23"/>
      <c r="BO188" s="23"/>
      <c r="BP188" s="23"/>
      <c r="BQ188" s="24"/>
      <c r="BR188" s="23"/>
      <c r="BS188" s="23"/>
      <c r="BW188" s="17">
        <f t="shared" si="6"/>
        <v>29</v>
      </c>
    </row>
    <row r="189" spans="1:75" ht="15.9" customHeight="1" x14ac:dyDescent="0.3">
      <c r="A189" s="18" t="s">
        <v>66</v>
      </c>
      <c r="B189" s="54">
        <v>1.31</v>
      </c>
      <c r="C189" s="19" t="s">
        <v>61</v>
      </c>
      <c r="D189" s="29" t="s">
        <v>60</v>
      </c>
      <c r="E189" s="29" t="s">
        <v>60</v>
      </c>
      <c r="F189" s="29"/>
      <c r="G189" s="29" t="s">
        <v>60</v>
      </c>
      <c r="H189" s="23"/>
      <c r="I189" s="23"/>
      <c r="J189" s="20"/>
      <c r="K189" s="29" t="s">
        <v>60</v>
      </c>
      <c r="L189" s="29" t="s">
        <v>60</v>
      </c>
      <c r="M189" s="23"/>
      <c r="N189" s="29" t="s">
        <v>60</v>
      </c>
      <c r="O189" s="29"/>
      <c r="P189" s="29" t="s">
        <v>60</v>
      </c>
      <c r="Q189" s="29" t="s">
        <v>60</v>
      </c>
      <c r="R189" s="29" t="s">
        <v>60</v>
      </c>
      <c r="S189" s="29" t="s">
        <v>60</v>
      </c>
      <c r="T189" s="29" t="s">
        <v>60</v>
      </c>
      <c r="U189" s="39" t="s">
        <v>60</v>
      </c>
      <c r="V189" s="37"/>
      <c r="W189" s="37"/>
      <c r="X189" s="37"/>
      <c r="Y189" s="37"/>
      <c r="Z189" s="37"/>
      <c r="AA189" s="29" t="s">
        <v>60</v>
      </c>
      <c r="AB189" s="29" t="s">
        <v>60</v>
      </c>
      <c r="AC189" s="29"/>
      <c r="AD189" s="29" t="s">
        <v>60</v>
      </c>
      <c r="AE189" s="29" t="s">
        <v>60</v>
      </c>
      <c r="AF189" s="29"/>
      <c r="AG189" s="29" t="s">
        <v>60</v>
      </c>
      <c r="AH189" s="29" t="s">
        <v>60</v>
      </c>
      <c r="AI189" s="29" t="s">
        <v>60</v>
      </c>
      <c r="AJ189" s="29"/>
      <c r="AK189" s="29"/>
      <c r="AL189" s="29"/>
      <c r="AM189" s="29"/>
      <c r="AN189" s="29"/>
      <c r="AO189" s="29" t="s">
        <v>60</v>
      </c>
      <c r="AP189" s="29" t="s">
        <v>60</v>
      </c>
      <c r="AQ189" s="29" t="s">
        <v>60</v>
      </c>
      <c r="AR189" s="29" t="s">
        <v>60</v>
      </c>
      <c r="AS189" s="29" t="s">
        <v>60</v>
      </c>
      <c r="AT189" s="29"/>
      <c r="AU189" s="29" t="s">
        <v>60</v>
      </c>
      <c r="AV189" s="29" t="s">
        <v>60</v>
      </c>
      <c r="AW189" s="29"/>
      <c r="AX189" s="29"/>
      <c r="AY189" s="29"/>
      <c r="AZ189" s="29"/>
      <c r="BA189" s="29"/>
      <c r="BB189" s="29"/>
      <c r="BC189" s="29"/>
      <c r="BD189" s="23"/>
      <c r="BE189" s="23"/>
      <c r="BF189" s="23"/>
      <c r="BG189" s="23"/>
      <c r="BH189" s="23"/>
      <c r="BI189" s="23"/>
      <c r="BJ189" s="37"/>
      <c r="BK189" s="37"/>
      <c r="BL189" s="37"/>
      <c r="BM189" s="37"/>
      <c r="BN189" s="23"/>
      <c r="BO189" s="23"/>
      <c r="BP189" s="23"/>
      <c r="BQ189" s="24"/>
      <c r="BR189" s="23"/>
      <c r="BS189" s="23"/>
      <c r="BW189" s="17">
        <f t="shared" si="6"/>
        <v>26</v>
      </c>
    </row>
    <row r="190" spans="1:75" ht="15.9" customHeight="1" x14ac:dyDescent="0.3">
      <c r="A190" s="18" t="s">
        <v>258</v>
      </c>
      <c r="B190" s="19">
        <v>8.4700000000000006</v>
      </c>
      <c r="C190" s="26" t="s">
        <v>68</v>
      </c>
      <c r="D190" s="27"/>
      <c r="E190" s="27"/>
      <c r="F190" s="27"/>
      <c r="G190" s="27"/>
      <c r="H190" s="29" t="s">
        <v>60</v>
      </c>
      <c r="I190" s="23"/>
      <c r="J190" s="20"/>
      <c r="K190" s="27"/>
      <c r="L190" s="29" t="s">
        <v>60</v>
      </c>
      <c r="M190" s="21" t="s">
        <v>60</v>
      </c>
      <c r="N190" s="21" t="s">
        <v>60</v>
      </c>
      <c r="O190" s="21"/>
      <c r="P190" s="29" t="s">
        <v>60</v>
      </c>
      <c r="Q190" s="29" t="s">
        <v>60</v>
      </c>
      <c r="R190" s="23"/>
      <c r="S190" s="23"/>
      <c r="T190" s="29" t="s">
        <v>60</v>
      </c>
      <c r="U190" s="39" t="s">
        <v>60</v>
      </c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9"/>
      <c r="AG190" s="23"/>
      <c r="AH190" s="23"/>
      <c r="AI190" s="23"/>
      <c r="AJ190" s="29"/>
      <c r="AK190" s="29"/>
      <c r="AL190" s="29"/>
      <c r="AM190" s="29"/>
      <c r="AN190" s="29"/>
      <c r="AO190" s="29" t="s">
        <v>60</v>
      </c>
      <c r="AP190" s="29" t="s">
        <v>60</v>
      </c>
      <c r="AQ190" s="29" t="s">
        <v>60</v>
      </c>
      <c r="AR190" s="29" t="s">
        <v>60</v>
      </c>
      <c r="AS190" s="29" t="s">
        <v>60</v>
      </c>
      <c r="AT190" s="29" t="s">
        <v>60</v>
      </c>
      <c r="AU190" s="29" t="s">
        <v>60</v>
      </c>
      <c r="AV190" s="29" t="s">
        <v>60</v>
      </c>
      <c r="AW190" s="29" t="s">
        <v>60</v>
      </c>
      <c r="AX190" s="29"/>
      <c r="AY190" s="29"/>
      <c r="AZ190" s="29"/>
      <c r="BA190" s="29"/>
      <c r="BB190" s="29"/>
      <c r="BC190" s="29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4"/>
      <c r="BR190" s="23"/>
      <c r="BS190" s="23"/>
      <c r="BW190" s="17">
        <f t="shared" si="6"/>
        <v>17</v>
      </c>
    </row>
    <row r="191" spans="1:75" ht="15.9" customHeight="1" x14ac:dyDescent="0.3">
      <c r="A191" s="18" t="s">
        <v>65</v>
      </c>
      <c r="B191" s="54">
        <v>1.74</v>
      </c>
      <c r="C191" s="19" t="s">
        <v>61</v>
      </c>
      <c r="D191" s="29" t="s">
        <v>60</v>
      </c>
      <c r="E191" s="29" t="s">
        <v>60</v>
      </c>
      <c r="F191" s="29"/>
      <c r="G191" s="29" t="s">
        <v>60</v>
      </c>
      <c r="H191" s="23"/>
      <c r="I191" s="23"/>
      <c r="J191" s="20"/>
      <c r="K191" s="29" t="s">
        <v>60</v>
      </c>
      <c r="L191" s="29" t="s">
        <v>60</v>
      </c>
      <c r="M191" s="23"/>
      <c r="N191" s="29" t="s">
        <v>60</v>
      </c>
      <c r="O191" s="29" t="s">
        <v>60</v>
      </c>
      <c r="P191" s="29" t="s">
        <v>60</v>
      </c>
      <c r="Q191" s="29" t="s">
        <v>60</v>
      </c>
      <c r="R191" s="29" t="s">
        <v>60</v>
      </c>
      <c r="S191" s="29" t="s">
        <v>60</v>
      </c>
      <c r="T191" s="29" t="s">
        <v>60</v>
      </c>
      <c r="U191" s="39" t="s">
        <v>60</v>
      </c>
      <c r="V191" s="37"/>
      <c r="W191" s="37"/>
      <c r="X191" s="37"/>
      <c r="Y191" s="20" t="s">
        <v>60</v>
      </c>
      <c r="Z191" s="20" t="s">
        <v>60</v>
      </c>
      <c r="AA191" s="29" t="s">
        <v>60</v>
      </c>
      <c r="AB191" s="29" t="s">
        <v>60</v>
      </c>
      <c r="AC191" s="29" t="s">
        <v>60</v>
      </c>
      <c r="AD191" s="29" t="s">
        <v>60</v>
      </c>
      <c r="AE191" s="29" t="s">
        <v>60</v>
      </c>
      <c r="AF191" s="29" t="s">
        <v>60</v>
      </c>
      <c r="AG191" s="29" t="s">
        <v>60</v>
      </c>
      <c r="AH191" s="29" t="s">
        <v>60</v>
      </c>
      <c r="AI191" s="29" t="s">
        <v>60</v>
      </c>
      <c r="AJ191" s="29"/>
      <c r="AK191" s="29"/>
      <c r="AL191" s="29"/>
      <c r="AM191" s="29"/>
      <c r="AN191" s="29"/>
      <c r="AO191" s="29" t="s">
        <v>60</v>
      </c>
      <c r="AP191" s="29" t="s">
        <v>60</v>
      </c>
      <c r="AQ191" s="29" t="s">
        <v>60</v>
      </c>
      <c r="AR191" s="29" t="s">
        <v>60</v>
      </c>
      <c r="AS191" s="29" t="s">
        <v>60</v>
      </c>
      <c r="AT191" s="29"/>
      <c r="AU191" s="29" t="s">
        <v>60</v>
      </c>
      <c r="AV191" s="29" t="s">
        <v>60</v>
      </c>
      <c r="AW191" s="29"/>
      <c r="AX191" s="29"/>
      <c r="AY191" s="29"/>
      <c r="AZ191" s="29"/>
      <c r="BA191" s="29"/>
      <c r="BB191" s="29"/>
      <c r="BC191" s="29"/>
      <c r="BD191" s="20" t="s">
        <v>60</v>
      </c>
      <c r="BE191" s="23"/>
      <c r="BF191" s="23"/>
      <c r="BG191" s="20" t="s">
        <v>60</v>
      </c>
      <c r="BH191" s="20"/>
      <c r="BI191" s="20"/>
      <c r="BJ191" s="37"/>
      <c r="BK191" s="37"/>
      <c r="BL191" s="37"/>
      <c r="BM191" s="37"/>
      <c r="BN191" s="23"/>
      <c r="BO191" s="23"/>
      <c r="BP191" s="23"/>
      <c r="BQ191" s="24"/>
      <c r="BR191" s="23"/>
      <c r="BS191" s="23"/>
      <c r="BW191" s="17">
        <f t="shared" si="6"/>
        <v>33</v>
      </c>
    </row>
    <row r="192" spans="1:75" ht="15.9" customHeight="1" x14ac:dyDescent="0.3">
      <c r="A192" s="18" t="s">
        <v>259</v>
      </c>
      <c r="B192" s="54">
        <v>2.21</v>
      </c>
      <c r="C192" s="19" t="s">
        <v>61</v>
      </c>
      <c r="D192" s="29"/>
      <c r="E192" s="29"/>
      <c r="F192" s="29"/>
      <c r="G192" s="29"/>
      <c r="H192" s="23"/>
      <c r="I192" s="23"/>
      <c r="J192" s="20"/>
      <c r="K192" s="29"/>
      <c r="L192" s="23"/>
      <c r="M192" s="23"/>
      <c r="N192" s="29" t="s">
        <v>60</v>
      </c>
      <c r="O192" s="29"/>
      <c r="P192" s="29"/>
      <c r="Q192" s="29"/>
      <c r="R192" s="29"/>
      <c r="S192" s="29"/>
      <c r="T192" s="29"/>
      <c r="U192" s="39" t="s">
        <v>60</v>
      </c>
      <c r="V192" s="37"/>
      <c r="W192" s="37"/>
      <c r="X192" s="37"/>
      <c r="Y192" s="37"/>
      <c r="Z192" s="37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 t="s">
        <v>60</v>
      </c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0" t="s">
        <v>60</v>
      </c>
      <c r="BE192" s="23"/>
      <c r="BF192" s="23"/>
      <c r="BG192" s="23"/>
      <c r="BH192" s="23"/>
      <c r="BI192" s="23"/>
      <c r="BJ192" s="37"/>
      <c r="BK192" s="37"/>
      <c r="BL192" s="37"/>
      <c r="BM192" s="37"/>
      <c r="BN192" s="23"/>
      <c r="BO192" s="23"/>
      <c r="BP192" s="23"/>
      <c r="BQ192" s="24"/>
      <c r="BR192" s="23"/>
      <c r="BS192" s="23"/>
      <c r="BW192" s="17">
        <f t="shared" si="6"/>
        <v>4</v>
      </c>
    </row>
    <row r="193" spans="1:75" ht="15.9" customHeight="1" x14ac:dyDescent="0.3">
      <c r="A193" s="18" t="s">
        <v>46</v>
      </c>
      <c r="B193" s="54">
        <v>1.2</v>
      </c>
      <c r="C193" s="19" t="s">
        <v>61</v>
      </c>
      <c r="D193" s="21" t="s">
        <v>60</v>
      </c>
      <c r="E193" s="21" t="s">
        <v>60</v>
      </c>
      <c r="F193" s="21"/>
      <c r="G193" s="21" t="s">
        <v>60</v>
      </c>
      <c r="H193" s="23"/>
      <c r="I193" s="23"/>
      <c r="J193" s="20"/>
      <c r="K193" s="21" t="s">
        <v>60</v>
      </c>
      <c r="L193" s="23"/>
      <c r="M193" s="23"/>
      <c r="N193" s="23"/>
      <c r="O193" s="23"/>
      <c r="P193" s="23"/>
      <c r="Q193" s="23"/>
      <c r="R193" s="23"/>
      <c r="S193" s="23"/>
      <c r="T193" s="23"/>
      <c r="U193" s="24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4"/>
      <c r="BR193" s="23"/>
      <c r="BS193" s="23"/>
      <c r="BW193" s="17">
        <f t="shared" si="6"/>
        <v>4</v>
      </c>
    </row>
    <row r="194" spans="1:75" ht="15.9" customHeight="1" x14ac:dyDescent="0.3">
      <c r="A194" s="18" t="s">
        <v>260</v>
      </c>
      <c r="B194" s="54">
        <v>1.1200000000000001</v>
      </c>
      <c r="C194" s="19" t="s">
        <v>61</v>
      </c>
      <c r="D194" s="29"/>
      <c r="E194" s="29"/>
      <c r="F194" s="29"/>
      <c r="G194" s="29"/>
      <c r="H194" s="29"/>
      <c r="I194" s="29"/>
      <c r="J194" s="20"/>
      <c r="K194" s="29"/>
      <c r="L194" s="21" t="s">
        <v>60</v>
      </c>
      <c r="M194" s="21"/>
      <c r="N194" s="21"/>
      <c r="O194" s="21" t="s">
        <v>60</v>
      </c>
      <c r="P194" s="29"/>
      <c r="Q194" s="29"/>
      <c r="R194" s="29"/>
      <c r="S194" s="29"/>
      <c r="T194" s="29"/>
      <c r="U194" s="39"/>
      <c r="V194" s="23"/>
      <c r="W194" s="23"/>
      <c r="X194" s="23"/>
      <c r="Y194" s="23"/>
      <c r="Z194" s="23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1" t="s">
        <v>60</v>
      </c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4"/>
      <c r="BR194" s="23"/>
      <c r="BS194" s="23"/>
      <c r="BW194" s="17">
        <f t="shared" si="6"/>
        <v>3</v>
      </c>
    </row>
    <row r="195" spans="1:75" ht="15.9" customHeight="1" x14ac:dyDescent="0.3">
      <c r="A195" s="47" t="s">
        <v>263</v>
      </c>
      <c r="B195" s="19">
        <v>4.01</v>
      </c>
      <c r="C195" s="19" t="s">
        <v>61</v>
      </c>
      <c r="D195" s="21" t="s">
        <v>60</v>
      </c>
      <c r="E195" s="29"/>
      <c r="F195" s="29"/>
      <c r="G195" s="29"/>
      <c r="H195" s="29"/>
      <c r="I195" s="29"/>
      <c r="J195" s="20"/>
      <c r="K195" s="29"/>
      <c r="L195" s="21" t="s">
        <v>60</v>
      </c>
      <c r="M195" s="21"/>
      <c r="N195" s="21"/>
      <c r="O195" s="21" t="s">
        <v>60</v>
      </c>
      <c r="P195" s="29"/>
      <c r="Q195" s="29"/>
      <c r="R195" s="29"/>
      <c r="S195" s="29"/>
      <c r="T195" s="29"/>
      <c r="U195" s="21" t="s">
        <v>60</v>
      </c>
      <c r="V195" s="23"/>
      <c r="W195" s="23"/>
      <c r="X195" s="23"/>
      <c r="Y195" s="23"/>
      <c r="Z195" s="23"/>
      <c r="AA195" s="29"/>
      <c r="AB195" s="29"/>
      <c r="AC195" s="29"/>
      <c r="AD195" s="29"/>
      <c r="AE195" s="21" t="s">
        <v>60</v>
      </c>
      <c r="AF195" s="29"/>
      <c r="AG195" s="29"/>
      <c r="AH195" s="29"/>
      <c r="AI195" s="29"/>
      <c r="AJ195" s="29"/>
      <c r="AK195" s="29"/>
      <c r="AL195" s="29"/>
      <c r="AM195" s="29"/>
      <c r="AN195" s="29"/>
      <c r="AO195" s="21" t="s">
        <v>60</v>
      </c>
      <c r="AP195" s="29"/>
      <c r="AQ195" s="29"/>
      <c r="AR195" s="29"/>
      <c r="AS195" s="21" t="s">
        <v>60</v>
      </c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4"/>
      <c r="BR195" s="23"/>
      <c r="BS195" s="23"/>
      <c r="BW195" s="17">
        <f t="shared" si="6"/>
        <v>7</v>
      </c>
    </row>
    <row r="196" spans="1:75" ht="15.9" customHeight="1" x14ac:dyDescent="0.3">
      <c r="A196" s="18" t="s">
        <v>64</v>
      </c>
      <c r="B196" s="54">
        <v>2.2999999999999998</v>
      </c>
      <c r="C196" s="19" t="s">
        <v>61</v>
      </c>
      <c r="D196" s="29" t="s">
        <v>60</v>
      </c>
      <c r="E196" s="29" t="s">
        <v>60</v>
      </c>
      <c r="F196" s="29"/>
      <c r="G196" s="29" t="s">
        <v>60</v>
      </c>
      <c r="H196" s="29" t="s">
        <v>60</v>
      </c>
      <c r="I196" s="29" t="s">
        <v>60</v>
      </c>
      <c r="J196" s="20"/>
      <c r="K196" s="29" t="s">
        <v>60</v>
      </c>
      <c r="L196" s="29" t="s">
        <v>60</v>
      </c>
      <c r="M196" s="21" t="s">
        <v>60</v>
      </c>
      <c r="N196" s="21" t="s">
        <v>60</v>
      </c>
      <c r="O196" s="21"/>
      <c r="P196" s="29" t="s">
        <v>60</v>
      </c>
      <c r="Q196" s="29" t="s">
        <v>60</v>
      </c>
      <c r="R196" s="29" t="s">
        <v>60</v>
      </c>
      <c r="S196" s="29" t="s">
        <v>60</v>
      </c>
      <c r="T196" s="29" t="s">
        <v>60</v>
      </c>
      <c r="U196" s="39" t="s">
        <v>60</v>
      </c>
      <c r="V196" s="23"/>
      <c r="W196" s="23"/>
      <c r="X196" s="23"/>
      <c r="Y196" s="23"/>
      <c r="Z196" s="23"/>
      <c r="AA196" s="29" t="s">
        <v>60</v>
      </c>
      <c r="AB196" s="29" t="s">
        <v>60</v>
      </c>
      <c r="AC196" s="29"/>
      <c r="AD196" s="29" t="s">
        <v>60</v>
      </c>
      <c r="AE196" s="29" t="s">
        <v>60</v>
      </c>
      <c r="AF196" s="29"/>
      <c r="AG196" s="29" t="s">
        <v>60</v>
      </c>
      <c r="AH196" s="29" t="s">
        <v>60</v>
      </c>
      <c r="AI196" s="29" t="s">
        <v>60</v>
      </c>
      <c r="AJ196" s="29"/>
      <c r="AK196" s="29"/>
      <c r="AL196" s="29"/>
      <c r="AM196" s="29"/>
      <c r="AN196" s="29"/>
      <c r="AO196" s="29" t="s">
        <v>60</v>
      </c>
      <c r="AP196" s="29" t="s">
        <v>60</v>
      </c>
      <c r="AQ196" s="29" t="s">
        <v>60</v>
      </c>
      <c r="AR196" s="29" t="s">
        <v>60</v>
      </c>
      <c r="AS196" s="29" t="s">
        <v>60</v>
      </c>
      <c r="AT196" s="29"/>
      <c r="AU196" s="29" t="s">
        <v>60</v>
      </c>
      <c r="AV196" s="29" t="s">
        <v>60</v>
      </c>
      <c r="AW196" s="29"/>
      <c r="AX196" s="29"/>
      <c r="AY196" s="29"/>
      <c r="AZ196" s="29"/>
      <c r="BA196" s="29"/>
      <c r="BB196" s="29"/>
      <c r="BC196" s="29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4"/>
      <c r="BR196" s="23"/>
      <c r="BS196" s="23"/>
      <c r="BW196" s="17">
        <f t="shared" si="6"/>
        <v>29</v>
      </c>
    </row>
    <row r="197" spans="1:75" ht="15.9" customHeight="1" x14ac:dyDescent="0.3">
      <c r="A197" s="18" t="s">
        <v>63</v>
      </c>
      <c r="B197" s="54">
        <v>1.22</v>
      </c>
      <c r="C197" s="19" t="s">
        <v>61</v>
      </c>
      <c r="D197" s="29" t="s">
        <v>60</v>
      </c>
      <c r="E197" s="29" t="s">
        <v>60</v>
      </c>
      <c r="F197" s="29"/>
      <c r="G197" s="29" t="s">
        <v>60</v>
      </c>
      <c r="H197" s="23"/>
      <c r="I197" s="23"/>
      <c r="J197" s="20"/>
      <c r="K197" s="29" t="s">
        <v>60</v>
      </c>
      <c r="L197" s="23"/>
      <c r="M197" s="23"/>
      <c r="N197" s="23"/>
      <c r="O197" s="23"/>
      <c r="P197" s="29" t="s">
        <v>60</v>
      </c>
      <c r="Q197" s="29" t="s">
        <v>60</v>
      </c>
      <c r="R197" s="29" t="s">
        <v>60</v>
      </c>
      <c r="S197" s="29" t="s">
        <v>60</v>
      </c>
      <c r="T197" s="29" t="s">
        <v>60</v>
      </c>
      <c r="U197" s="39" t="s">
        <v>60</v>
      </c>
      <c r="V197" s="37"/>
      <c r="W197" s="37"/>
      <c r="X197" s="37"/>
      <c r="Y197" s="37"/>
      <c r="Z197" s="37"/>
      <c r="AA197" s="29" t="s">
        <v>60</v>
      </c>
      <c r="AB197" s="29" t="s">
        <v>60</v>
      </c>
      <c r="AC197" s="29"/>
      <c r="AD197" s="29" t="s">
        <v>60</v>
      </c>
      <c r="AE197" s="29" t="s">
        <v>60</v>
      </c>
      <c r="AF197" s="29"/>
      <c r="AG197" s="29" t="s">
        <v>60</v>
      </c>
      <c r="AH197" s="29" t="s">
        <v>60</v>
      </c>
      <c r="AI197" s="29" t="s">
        <v>60</v>
      </c>
      <c r="AJ197" s="29"/>
      <c r="AK197" s="29"/>
      <c r="AL197" s="29"/>
      <c r="AM197" s="29"/>
      <c r="AN197" s="29"/>
      <c r="AO197" s="29" t="s">
        <v>60</v>
      </c>
      <c r="AP197" s="29" t="s">
        <v>60</v>
      </c>
      <c r="AQ197" s="29" t="s">
        <v>60</v>
      </c>
      <c r="AR197" s="29" t="s">
        <v>60</v>
      </c>
      <c r="AS197" s="29" t="s">
        <v>60</v>
      </c>
      <c r="AT197" s="29"/>
      <c r="AU197" s="29" t="s">
        <v>60</v>
      </c>
      <c r="AV197" s="29" t="s">
        <v>60</v>
      </c>
      <c r="AW197" s="29"/>
      <c r="AX197" s="29"/>
      <c r="AY197" s="29"/>
      <c r="AZ197" s="29"/>
      <c r="BA197" s="29"/>
      <c r="BB197" s="29"/>
      <c r="BC197" s="29"/>
      <c r="BD197" s="23"/>
      <c r="BE197" s="23"/>
      <c r="BF197" s="23"/>
      <c r="BG197" s="23"/>
      <c r="BH197" s="23"/>
      <c r="BI197" s="23"/>
      <c r="BJ197" s="37"/>
      <c r="BK197" s="37"/>
      <c r="BL197" s="37"/>
      <c r="BM197" s="37"/>
      <c r="BN197" s="23"/>
      <c r="BO197" s="23"/>
      <c r="BP197" s="23"/>
      <c r="BQ197" s="24"/>
      <c r="BR197" s="23"/>
      <c r="BS197" s="23"/>
      <c r="BW197" s="17">
        <f t="shared" si="6"/>
        <v>24</v>
      </c>
    </row>
    <row r="198" spans="1:75" ht="15.9" customHeight="1" x14ac:dyDescent="0.3">
      <c r="A198" s="18" t="s">
        <v>62</v>
      </c>
      <c r="B198" s="19">
        <v>1.31</v>
      </c>
      <c r="C198" s="19" t="s">
        <v>61</v>
      </c>
      <c r="D198" s="29" t="s">
        <v>60</v>
      </c>
      <c r="E198" s="29" t="s">
        <v>60</v>
      </c>
      <c r="F198" s="29"/>
      <c r="G198" s="29" t="s">
        <v>60</v>
      </c>
      <c r="H198" s="29" t="s">
        <v>60</v>
      </c>
      <c r="I198" s="29" t="s">
        <v>60</v>
      </c>
      <c r="J198" s="20"/>
      <c r="K198" s="29" t="s">
        <v>60</v>
      </c>
      <c r="L198" s="29" t="s">
        <v>60</v>
      </c>
      <c r="M198" s="29"/>
      <c r="N198" s="29"/>
      <c r="O198" s="29"/>
      <c r="P198" s="29" t="s">
        <v>60</v>
      </c>
      <c r="Q198" s="29" t="s">
        <v>60</v>
      </c>
      <c r="R198" s="29" t="s">
        <v>60</v>
      </c>
      <c r="S198" s="29" t="s">
        <v>60</v>
      </c>
      <c r="T198" s="29" t="s">
        <v>60</v>
      </c>
      <c r="U198" s="39" t="s">
        <v>60</v>
      </c>
      <c r="V198" s="23"/>
      <c r="W198" s="23"/>
      <c r="X198" s="23"/>
      <c r="Y198" s="23"/>
      <c r="Z198" s="23"/>
      <c r="AA198" s="29" t="s">
        <v>60</v>
      </c>
      <c r="AB198" s="29" t="s">
        <v>60</v>
      </c>
      <c r="AC198" s="29"/>
      <c r="AD198" s="29" t="s">
        <v>60</v>
      </c>
      <c r="AE198" s="29" t="s">
        <v>60</v>
      </c>
      <c r="AF198" s="29"/>
      <c r="AG198" s="29" t="s">
        <v>60</v>
      </c>
      <c r="AH198" s="29" t="s">
        <v>60</v>
      </c>
      <c r="AI198" s="29" t="s">
        <v>60</v>
      </c>
      <c r="AJ198" s="29"/>
      <c r="AK198" s="29"/>
      <c r="AL198" s="29"/>
      <c r="AM198" s="29"/>
      <c r="AN198" s="29"/>
      <c r="AO198" s="29" t="s">
        <v>60</v>
      </c>
      <c r="AP198" s="29" t="s">
        <v>60</v>
      </c>
      <c r="AQ198" s="29" t="s">
        <v>60</v>
      </c>
      <c r="AR198" s="29" t="s">
        <v>60</v>
      </c>
      <c r="AS198" s="29" t="s">
        <v>60</v>
      </c>
      <c r="AT198" s="29"/>
      <c r="AU198" s="29" t="s">
        <v>60</v>
      </c>
      <c r="AV198" s="29" t="s">
        <v>60</v>
      </c>
      <c r="AW198" s="29"/>
      <c r="AX198" s="29"/>
      <c r="AY198" s="29"/>
      <c r="AZ198" s="29"/>
      <c r="BA198" s="29"/>
      <c r="BB198" s="29"/>
      <c r="BC198" s="29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4"/>
      <c r="BR198" s="23"/>
      <c r="BS198" s="23"/>
      <c r="BW198" s="17">
        <f t="shared" si="6"/>
        <v>27</v>
      </c>
    </row>
    <row r="199" spans="1:75" ht="18" x14ac:dyDescent="0.3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1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81"/>
      <c r="BS199" s="81"/>
    </row>
  </sheetData>
  <mergeCells count="22">
    <mergeCell ref="V1:Z1"/>
    <mergeCell ref="BJ2:BK2"/>
    <mergeCell ref="BL2:BM2"/>
    <mergeCell ref="BN2:BR2"/>
    <mergeCell ref="BJ1:BM1"/>
    <mergeCell ref="BN1:BR1"/>
    <mergeCell ref="AA1:AM1"/>
    <mergeCell ref="BD2:BH2"/>
    <mergeCell ref="BD1:BH1"/>
    <mergeCell ref="AO2:BA2"/>
    <mergeCell ref="AO1:BA1"/>
    <mergeCell ref="V2:X2"/>
    <mergeCell ref="Y2:Z2"/>
    <mergeCell ref="AA2:AM2"/>
    <mergeCell ref="A1:C2"/>
    <mergeCell ref="D1:N1"/>
    <mergeCell ref="P1:U1"/>
    <mergeCell ref="D2:G2"/>
    <mergeCell ref="H2:N2"/>
    <mergeCell ref="P2:Q2"/>
    <mergeCell ref="R2:S2"/>
    <mergeCell ref="T2:U2"/>
  </mergeCells>
  <printOptions horizontalCentered="1" gridLines="1"/>
  <pageMargins left="0.25" right="0.25" top="0.75" bottom="0.75" header="0.3" footer="0.3"/>
  <pageSetup paperSize="32767" scale="60" fitToHeight="0" orientation="landscape" r:id="rId1"/>
  <headerFooter>
    <oddHeader xml:space="preserve">&amp;C&amp;"-,Bold"&amp;16Support Matrix for CA Unified Infrastructure Management Probes </oddHeader>
    <oddFooter>Page &amp;P</oddFooter>
  </headerFooter>
  <colBreaks count="4" manualBreakCount="4">
    <brk id="15" max="192" man="1"/>
    <brk id="26" max="192" man="1"/>
    <brk id="40" max="193" man="1"/>
    <brk id="55" max="192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8:D91"/>
  <sheetViews>
    <sheetView topLeftCell="A85" workbookViewId="0">
      <selection activeCell="D91" sqref="D91"/>
    </sheetView>
  </sheetViews>
  <sheetFormatPr defaultColWidth="8.88671875" defaultRowHeight="14.4" x14ac:dyDescent="0.3"/>
  <cols>
    <col min="2" max="2" width="48" bestFit="1" customWidth="1"/>
    <col min="3" max="3" width="55" bestFit="1" customWidth="1"/>
  </cols>
  <sheetData>
    <row r="78" spans="2:2" x14ac:dyDescent="0.3">
      <c r="B78" t="s">
        <v>35</v>
      </c>
    </row>
    <row r="79" spans="2:2" x14ac:dyDescent="0.3">
      <c r="B79" s="8" t="s">
        <v>28</v>
      </c>
    </row>
    <row r="80" spans="2:2" x14ac:dyDescent="0.3">
      <c r="B80" s="8" t="s">
        <v>29</v>
      </c>
    </row>
    <row r="81" spans="2:4" x14ac:dyDescent="0.3">
      <c r="B81" s="8" t="s">
        <v>30</v>
      </c>
    </row>
    <row r="82" spans="2:4" x14ac:dyDescent="0.3">
      <c r="B82" s="8" t="s">
        <v>31</v>
      </c>
    </row>
    <row r="83" spans="2:4" x14ac:dyDescent="0.3">
      <c r="B83" s="8" t="s">
        <v>32</v>
      </c>
    </row>
    <row r="84" spans="2:4" x14ac:dyDescent="0.3">
      <c r="B84" s="8" t="s">
        <v>33</v>
      </c>
    </row>
    <row r="85" spans="2:4" x14ac:dyDescent="0.3">
      <c r="B85" s="8"/>
    </row>
    <row r="86" spans="2:4" x14ac:dyDescent="0.3">
      <c r="B86" s="8" t="s">
        <v>34</v>
      </c>
    </row>
    <row r="88" spans="2:4" x14ac:dyDescent="0.3">
      <c r="B88" s="8" t="s">
        <v>36</v>
      </c>
      <c r="C88" t="s">
        <v>37</v>
      </c>
    </row>
    <row r="89" spans="2:4" x14ac:dyDescent="0.3">
      <c r="B89" s="8" t="s">
        <v>38</v>
      </c>
      <c r="C89" t="s">
        <v>39</v>
      </c>
    </row>
    <row r="90" spans="2:4" x14ac:dyDescent="0.3">
      <c r="B90" s="8" t="s">
        <v>40</v>
      </c>
      <c r="C90" t="s">
        <v>41</v>
      </c>
      <c r="D90" t="s">
        <v>45</v>
      </c>
    </row>
    <row r="91" spans="2:4" x14ac:dyDescent="0.3">
      <c r="B91" s="8" t="s">
        <v>0</v>
      </c>
      <c r="C91" t="s">
        <v>42</v>
      </c>
    </row>
  </sheetData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supported_probes_platforms</vt:lpstr>
      <vt:lpstr>Draft</vt:lpstr>
      <vt:lpstr>supported_probes_platforms!Print_Area</vt:lpstr>
      <vt:lpstr>supported_probes_platforms!Print_Titles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NEWDE01</dc:creator>
  <cp:lastModifiedBy>Pinalkumar Patel</cp:lastModifiedBy>
  <cp:lastPrinted>2017-01-28T03:09:33Z</cp:lastPrinted>
  <dcterms:created xsi:type="dcterms:W3CDTF">2013-12-11T19:25:56Z</dcterms:created>
  <dcterms:modified xsi:type="dcterms:W3CDTF">2017-09-18T16:11:46Z</dcterms:modified>
</cp:coreProperties>
</file>